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PT Data\15Data\15Forages\Means\"/>
    </mc:Choice>
  </mc:AlternateContent>
  <bookViews>
    <workbookView xWindow="0" yWindow="0" windowWidth="28800" windowHeight="123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3" i="1" l="1"/>
  <c r="Z23" i="1"/>
  <c r="Y23" i="1"/>
  <c r="X23" i="1"/>
  <c r="W23" i="1"/>
  <c r="V23" i="1"/>
  <c r="U23" i="1"/>
  <c r="T23" i="1"/>
  <c r="S23" i="1"/>
  <c r="R23" i="1"/>
  <c r="Q23" i="1"/>
  <c r="P23" i="1"/>
  <c r="O23" i="1"/>
</calcChain>
</file>

<file path=xl/sharedStrings.xml><?xml version="1.0" encoding="utf-8"?>
<sst xmlns="http://schemas.openxmlformats.org/spreadsheetml/2006/main" count="162" uniqueCount="70">
  <si>
    <t>FORAGE QUALITY</t>
  </si>
  <si>
    <t>Brand</t>
  </si>
  <si>
    <t>Variety</t>
  </si>
  <si>
    <t>Yield</t>
  </si>
  <si>
    <t xml:space="preserve">Flowering </t>
  </si>
  <si>
    <t>Days to</t>
  </si>
  <si>
    <t>Height</t>
  </si>
  <si>
    <t>BMR</t>
  </si>
  <si>
    <t>Dwarf</t>
  </si>
  <si>
    <t>Male Sterile</t>
  </si>
  <si>
    <t>Dry Stalk</t>
  </si>
  <si>
    <t>Maturity</t>
  </si>
  <si>
    <t>ADF</t>
  </si>
  <si>
    <t>aNDF</t>
  </si>
  <si>
    <t>IVTDMD48</t>
  </si>
  <si>
    <t>Lignin</t>
  </si>
  <si>
    <t>Milk</t>
  </si>
  <si>
    <t>NDFD48</t>
  </si>
  <si>
    <t>NDFn</t>
  </si>
  <si>
    <t>NEL</t>
  </si>
  <si>
    <t>NFC</t>
  </si>
  <si>
    <t>Protein</t>
  </si>
  <si>
    <t>RFQ</t>
  </si>
  <si>
    <t>TDN</t>
  </si>
  <si>
    <t xml:space="preserve">Total </t>
  </si>
  <si>
    <t>(lb DM/a)</t>
  </si>
  <si>
    <t>(%)</t>
  </si>
  <si>
    <t>Date</t>
  </si>
  <si>
    <t>soft dough</t>
  </si>
  <si>
    <t>harvest</t>
  </si>
  <si>
    <t>seed wt</t>
  </si>
  <si>
    <t>(lbs/ton)</t>
  </si>
  <si>
    <t>Crude</t>
  </si>
  <si>
    <t>Starch</t>
  </si>
  <si>
    <t>2015 Hays, Kansas Silage Hay Performance, Ellis County</t>
  </si>
  <si>
    <t>Alta Seeds</t>
  </si>
  <si>
    <t>AF7101</t>
  </si>
  <si>
    <t>AF7102</t>
  </si>
  <si>
    <t>AF7201</t>
  </si>
  <si>
    <t>AF7202</t>
  </si>
  <si>
    <t>AF7301</t>
  </si>
  <si>
    <t>AF7401</t>
  </si>
  <si>
    <t>AF8301</t>
  </si>
  <si>
    <t>CERES Inc.</t>
  </si>
  <si>
    <t>DS7853</t>
  </si>
  <si>
    <t>EJ7281</t>
  </si>
  <si>
    <t>KSU</t>
  </si>
  <si>
    <t>KS Orange</t>
  </si>
  <si>
    <t>Sharp Brothers Seed Co.</t>
  </si>
  <si>
    <t>Canex BMR210</t>
  </si>
  <si>
    <t>Canex BMR525</t>
  </si>
  <si>
    <t>Canex BMR555</t>
  </si>
  <si>
    <t>Canex BMR600</t>
  </si>
  <si>
    <t>Ward Seed</t>
  </si>
  <si>
    <t>Sweet Forever BMR</t>
  </si>
  <si>
    <t>Silo Pro BMR</t>
  </si>
  <si>
    <t>(in)</t>
  </si>
  <si>
    <t>Y</t>
  </si>
  <si>
    <t>N</t>
  </si>
  <si>
    <t>E</t>
  </si>
  <si>
    <t>ME</t>
  </si>
  <si>
    <t>M</t>
  </si>
  <si>
    <t>F</t>
  </si>
  <si>
    <t>--</t>
  </si>
  <si>
    <t>L</t>
  </si>
  <si>
    <t>ML</t>
  </si>
  <si>
    <t xml:space="preserve">  Average</t>
  </si>
  <si>
    <t>Plant Date: 6/11/2015</t>
  </si>
  <si>
    <t xml:space="preserve"> LSD (0.05)</t>
  </si>
  <si>
    <t>(t/a)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</si>
</sst>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7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</cellXfs>
  <cellStyles count="2">
    <cellStyle name="Normal" xfId="0" builtinId="0"/>
    <cellStyle name="Normal_Sil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abSelected="1" workbookViewId="0">
      <selection activeCell="G34" sqref="G34"/>
    </sheetView>
  </sheetViews>
  <sheetFormatPr defaultRowHeight="15" x14ac:dyDescent="0.25"/>
  <cols>
    <col min="1" max="1" width="25" customWidth="1"/>
    <col min="2" max="2" width="19" customWidth="1"/>
    <col min="3" max="4" width="9.140625" style="2"/>
    <col min="5" max="5" width="9.7109375" style="2" bestFit="1" customWidth="1"/>
    <col min="6" max="6" width="10.7109375" style="2" customWidth="1"/>
    <col min="7" max="11" width="9.140625" style="2"/>
    <col min="12" max="12" width="11.28515625" style="2" customWidth="1"/>
    <col min="13" max="14" width="9.140625" style="2"/>
    <col min="15" max="16" width="9.140625" style="19"/>
    <col min="17" max="17" width="10.42578125" style="19" customWidth="1"/>
    <col min="18" max="27" width="9.140625" style="19"/>
  </cols>
  <sheetData>
    <row r="1" spans="1:29" x14ac:dyDescent="0.25">
      <c r="A1" s="3" t="s">
        <v>34</v>
      </c>
      <c r="B1" s="3"/>
      <c r="C1" s="5"/>
      <c r="D1" s="5"/>
    </row>
    <row r="3" spans="1:29" x14ac:dyDescent="0.25">
      <c r="C3" s="1"/>
      <c r="D3" s="1"/>
      <c r="F3" s="1"/>
      <c r="G3" s="1"/>
      <c r="H3" s="1"/>
      <c r="I3" s="1"/>
      <c r="O3" s="37" t="s">
        <v>0</v>
      </c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9" x14ac:dyDescent="0.25">
      <c r="A4" s="3" t="s">
        <v>1</v>
      </c>
      <c r="B4" s="3" t="s">
        <v>2</v>
      </c>
      <c r="C4" s="4" t="s">
        <v>3</v>
      </c>
      <c r="D4" s="4" t="s">
        <v>3</v>
      </c>
      <c r="E4" s="5" t="s">
        <v>4</v>
      </c>
      <c r="F4" s="4" t="s">
        <v>5</v>
      </c>
      <c r="G4" s="4" t="s">
        <v>5</v>
      </c>
      <c r="H4" s="4" t="s">
        <v>6</v>
      </c>
      <c r="I4" s="4">
        <v>1000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8" t="s">
        <v>13</v>
      </c>
      <c r="Q4" s="9" t="s">
        <v>14</v>
      </c>
      <c r="R4" s="9" t="s">
        <v>15</v>
      </c>
      <c r="S4" s="9" t="s">
        <v>16</v>
      </c>
      <c r="T4" s="9" t="s">
        <v>17</v>
      </c>
      <c r="U4" s="9" t="s">
        <v>18</v>
      </c>
      <c r="V4" s="9" t="s">
        <v>19</v>
      </c>
      <c r="W4" s="9" t="s">
        <v>20</v>
      </c>
      <c r="X4" s="9" t="s">
        <v>21</v>
      </c>
      <c r="Y4" s="9" t="s">
        <v>22</v>
      </c>
      <c r="Z4" s="9" t="s">
        <v>23</v>
      </c>
      <c r="AA4" s="9" t="s">
        <v>24</v>
      </c>
      <c r="AB4" s="3"/>
      <c r="AC4" s="3"/>
    </row>
    <row r="5" spans="1:29" x14ac:dyDescent="0.25">
      <c r="A5" s="10"/>
      <c r="B5" s="10"/>
      <c r="C5" s="11" t="s">
        <v>25</v>
      </c>
      <c r="D5" s="11" t="s">
        <v>69</v>
      </c>
      <c r="E5" s="12" t="s">
        <v>27</v>
      </c>
      <c r="F5" s="11" t="s">
        <v>28</v>
      </c>
      <c r="G5" s="13" t="s">
        <v>29</v>
      </c>
      <c r="H5" s="11" t="s">
        <v>56</v>
      </c>
      <c r="I5" s="14" t="s">
        <v>30</v>
      </c>
      <c r="J5" s="15"/>
      <c r="K5" s="15"/>
      <c r="L5" s="15"/>
      <c r="M5" s="15"/>
      <c r="N5" s="15"/>
      <c r="O5" s="16" t="s">
        <v>26</v>
      </c>
      <c r="P5" s="16" t="s">
        <v>26</v>
      </c>
      <c r="Q5" s="17" t="s">
        <v>26</v>
      </c>
      <c r="R5" s="16" t="s">
        <v>26</v>
      </c>
      <c r="S5" s="16" t="s">
        <v>31</v>
      </c>
      <c r="T5" s="18" t="s">
        <v>26</v>
      </c>
      <c r="U5" s="16" t="s">
        <v>26</v>
      </c>
      <c r="V5" s="16" t="s">
        <v>26</v>
      </c>
      <c r="W5" s="16" t="s">
        <v>26</v>
      </c>
      <c r="X5" s="16" t="s">
        <v>32</v>
      </c>
      <c r="Y5" s="16"/>
      <c r="Z5" s="16"/>
      <c r="AA5" s="16" t="s">
        <v>33</v>
      </c>
      <c r="AB5" s="3"/>
      <c r="AC5" s="3"/>
    </row>
    <row r="6" spans="1:29" x14ac:dyDescent="0.25">
      <c r="A6" s="20" t="s">
        <v>35</v>
      </c>
      <c r="B6" s="20" t="s">
        <v>36</v>
      </c>
      <c r="C6" s="25">
        <v>7358</v>
      </c>
      <c r="D6" s="38">
        <v>3.7</v>
      </c>
      <c r="E6" s="26">
        <v>42233</v>
      </c>
      <c r="F6" s="25">
        <v>98</v>
      </c>
      <c r="G6" s="25">
        <v>98</v>
      </c>
      <c r="H6" s="25">
        <v>83</v>
      </c>
      <c r="I6" s="25">
        <v>37.28</v>
      </c>
      <c r="J6" s="27" t="s">
        <v>57</v>
      </c>
      <c r="K6" s="27" t="s">
        <v>58</v>
      </c>
      <c r="L6" s="27" t="s">
        <v>58</v>
      </c>
      <c r="M6" s="27" t="s">
        <v>57</v>
      </c>
      <c r="N6" s="27" t="s">
        <v>59</v>
      </c>
      <c r="O6" s="19">
        <v>43.273333333333333</v>
      </c>
      <c r="P6" s="19">
        <v>62.983333333333341</v>
      </c>
      <c r="Q6" s="19">
        <v>69.8</v>
      </c>
      <c r="R6" s="19">
        <v>2.9666666666666668</v>
      </c>
      <c r="S6" s="19">
        <v>1684.3333333333333</v>
      </c>
      <c r="T6" s="19">
        <v>51.5</v>
      </c>
      <c r="U6" s="19">
        <v>58.574333333333335</v>
      </c>
      <c r="V6" s="19">
        <v>0.45999999999999996</v>
      </c>
      <c r="W6" s="19">
        <v>24.022333333333332</v>
      </c>
      <c r="X6" s="19">
        <v>5.246666666666667</v>
      </c>
      <c r="Y6" s="19">
        <v>85.875666666666675</v>
      </c>
      <c r="Z6" s="19">
        <v>49.800000000000004</v>
      </c>
      <c r="AA6" s="19">
        <v>7.6599999999999993</v>
      </c>
    </row>
    <row r="7" spans="1:29" x14ac:dyDescent="0.25">
      <c r="A7" s="20" t="s">
        <v>35</v>
      </c>
      <c r="B7" s="20" t="s">
        <v>37</v>
      </c>
      <c r="C7" s="25">
        <v>7417</v>
      </c>
      <c r="D7" s="38">
        <v>3.7</v>
      </c>
      <c r="E7" s="26">
        <v>42228</v>
      </c>
      <c r="F7" s="25">
        <v>98</v>
      </c>
      <c r="G7" s="25">
        <v>98</v>
      </c>
      <c r="H7" s="25">
        <v>76</v>
      </c>
      <c r="I7" s="25">
        <v>25.27</v>
      </c>
      <c r="J7" s="27" t="s">
        <v>57</v>
      </c>
      <c r="K7" s="27" t="s">
        <v>57</v>
      </c>
      <c r="L7" s="27" t="s">
        <v>58</v>
      </c>
      <c r="M7" s="27" t="s">
        <v>58</v>
      </c>
      <c r="N7" s="27" t="s">
        <v>59</v>
      </c>
      <c r="O7" s="19">
        <v>40.256666666666668</v>
      </c>
      <c r="P7" s="19">
        <v>56.76</v>
      </c>
      <c r="Q7" s="19">
        <v>74.500000000000014</v>
      </c>
      <c r="R7" s="19">
        <v>2.2766666666666668</v>
      </c>
      <c r="S7" s="19">
        <v>1960.6666666666667</v>
      </c>
      <c r="T7" s="19">
        <v>54.766666666666673</v>
      </c>
      <c r="U7" s="19">
        <v>52.786999999999999</v>
      </c>
      <c r="V7" s="19">
        <v>0.5</v>
      </c>
      <c r="W7" s="19">
        <v>29.053333333333331</v>
      </c>
      <c r="X7" s="19">
        <v>6.416666666666667</v>
      </c>
      <c r="Y7" s="19">
        <v>105.76299999999999</v>
      </c>
      <c r="Z7" s="19">
        <v>54.033333333333331</v>
      </c>
      <c r="AA7" s="19">
        <v>10.306666666666667</v>
      </c>
    </row>
    <row r="8" spans="1:29" x14ac:dyDescent="0.25">
      <c r="A8" s="20" t="s">
        <v>35</v>
      </c>
      <c r="B8" s="20" t="s">
        <v>38</v>
      </c>
      <c r="C8" s="28">
        <v>7475</v>
      </c>
      <c r="D8" s="39">
        <v>3.7</v>
      </c>
      <c r="E8" s="26">
        <v>42228</v>
      </c>
      <c r="F8" s="25">
        <v>91</v>
      </c>
      <c r="G8" s="25">
        <v>91</v>
      </c>
      <c r="H8" s="25">
        <v>87</v>
      </c>
      <c r="I8" s="25">
        <v>31.17</v>
      </c>
      <c r="J8" s="27" t="s">
        <v>57</v>
      </c>
      <c r="K8" s="27" t="s">
        <v>58</v>
      </c>
      <c r="L8" s="27" t="s">
        <v>58</v>
      </c>
      <c r="M8" s="27" t="s">
        <v>57</v>
      </c>
      <c r="N8" s="27" t="s">
        <v>60</v>
      </c>
      <c r="O8" s="19">
        <v>41.793333333333329</v>
      </c>
      <c r="P8" s="19">
        <v>60.836666666666666</v>
      </c>
      <c r="Q8" s="19">
        <v>71.7</v>
      </c>
      <c r="R8" s="19">
        <v>2.5333333333333332</v>
      </c>
      <c r="S8" s="19">
        <v>1802.3333333333333</v>
      </c>
      <c r="T8" s="19">
        <v>54.1</v>
      </c>
      <c r="U8" s="19">
        <v>56.578333333333326</v>
      </c>
      <c r="V8" s="19">
        <v>0.47333333333333333</v>
      </c>
      <c r="W8" s="19">
        <v>26.064999999999998</v>
      </c>
      <c r="X8" s="19">
        <v>5.3466666666666667</v>
      </c>
      <c r="Y8" s="19">
        <v>94.807999999999993</v>
      </c>
      <c r="Z8" s="19">
        <v>51.866666666666667</v>
      </c>
      <c r="AA8" s="19">
        <v>8.0966666666666676</v>
      </c>
    </row>
    <row r="9" spans="1:29" x14ac:dyDescent="0.25">
      <c r="A9" s="20" t="s">
        <v>35</v>
      </c>
      <c r="B9" s="20" t="s">
        <v>39</v>
      </c>
      <c r="C9" s="25">
        <v>7417</v>
      </c>
      <c r="D9" s="38">
        <v>3.7</v>
      </c>
      <c r="E9" s="26">
        <v>42234</v>
      </c>
      <c r="F9" s="25">
        <v>98</v>
      </c>
      <c r="G9" s="25">
        <v>98</v>
      </c>
      <c r="H9" s="25">
        <v>68</v>
      </c>
      <c r="I9" s="25">
        <v>22.69</v>
      </c>
      <c r="J9" s="27" t="s">
        <v>57</v>
      </c>
      <c r="K9" s="27" t="s">
        <v>57</v>
      </c>
      <c r="L9" s="27" t="s">
        <v>58</v>
      </c>
      <c r="M9" s="27" t="s">
        <v>58</v>
      </c>
      <c r="N9" s="27" t="s">
        <v>60</v>
      </c>
      <c r="O9" s="19">
        <v>37.139999999999993</v>
      </c>
      <c r="P9" s="19">
        <v>50.56</v>
      </c>
      <c r="Q9" s="19">
        <v>75.5</v>
      </c>
      <c r="R9" s="19">
        <v>1.9799999999999998</v>
      </c>
      <c r="S9" s="19">
        <v>2002.3333333333333</v>
      </c>
      <c r="T9" s="19">
        <v>50.199999999999996</v>
      </c>
      <c r="U9" s="19">
        <v>47.020666666666671</v>
      </c>
      <c r="V9" s="19">
        <v>0.50666666666666671</v>
      </c>
      <c r="W9" s="19">
        <v>35.049333333333337</v>
      </c>
      <c r="X9" s="19">
        <v>7.9266666666666659</v>
      </c>
      <c r="Y9" s="19">
        <v>111.06433333333332</v>
      </c>
      <c r="Z9" s="19">
        <v>54</v>
      </c>
      <c r="AA9" s="19">
        <v>13.246666666666664</v>
      </c>
    </row>
    <row r="10" spans="1:29" x14ac:dyDescent="0.25">
      <c r="A10" s="20" t="s">
        <v>35</v>
      </c>
      <c r="B10" s="20" t="s">
        <v>40</v>
      </c>
      <c r="C10" s="25">
        <v>6720</v>
      </c>
      <c r="D10" s="38">
        <v>3.4</v>
      </c>
      <c r="E10" s="26">
        <v>42228</v>
      </c>
      <c r="F10" s="25">
        <v>91</v>
      </c>
      <c r="G10" s="25">
        <v>91</v>
      </c>
      <c r="H10" s="25">
        <v>88</v>
      </c>
      <c r="I10" s="25">
        <v>32.69</v>
      </c>
      <c r="J10" s="27" t="s">
        <v>57</v>
      </c>
      <c r="K10" s="27" t="s">
        <v>58</v>
      </c>
      <c r="L10" s="27" t="s">
        <v>57</v>
      </c>
      <c r="M10" s="27" t="s">
        <v>58</v>
      </c>
      <c r="N10" s="27" t="s">
        <v>61</v>
      </c>
      <c r="O10" s="19">
        <v>39.456666666666671</v>
      </c>
      <c r="P10" s="19">
        <v>57.916666666666664</v>
      </c>
      <c r="Q10" s="19">
        <v>76.5</v>
      </c>
      <c r="R10" s="19">
        <v>2.0433333333333334</v>
      </c>
      <c r="S10" s="19">
        <v>2097</v>
      </c>
      <c r="T10" s="19">
        <v>59.533333333333331</v>
      </c>
      <c r="U10" s="19">
        <v>53.862666666666676</v>
      </c>
      <c r="V10" s="19">
        <v>0.51666666666666672</v>
      </c>
      <c r="W10" s="19">
        <v>27.527666666666665</v>
      </c>
      <c r="X10" s="19">
        <v>6.0366666666666662</v>
      </c>
      <c r="Y10" s="19">
        <v>114.11200000000001</v>
      </c>
      <c r="Z10" s="19">
        <v>56.6</v>
      </c>
      <c r="AA10" s="19">
        <v>9.6233333333333331</v>
      </c>
    </row>
    <row r="11" spans="1:29" x14ac:dyDescent="0.25">
      <c r="A11" s="20" t="s">
        <v>35</v>
      </c>
      <c r="B11" s="20" t="s">
        <v>41</v>
      </c>
      <c r="C11" s="25">
        <v>9856</v>
      </c>
      <c r="D11" s="38">
        <v>4.9000000000000004</v>
      </c>
      <c r="E11" s="26">
        <v>42257</v>
      </c>
      <c r="F11" s="25">
        <v>111</v>
      </c>
      <c r="G11" s="25">
        <v>111</v>
      </c>
      <c r="H11" s="25">
        <v>60</v>
      </c>
      <c r="I11" s="25">
        <v>25.69</v>
      </c>
      <c r="J11" s="27" t="s">
        <v>57</v>
      </c>
      <c r="K11" s="27" t="s">
        <v>57</v>
      </c>
      <c r="L11" s="27" t="s">
        <v>58</v>
      </c>
      <c r="M11" s="27" t="s">
        <v>58</v>
      </c>
      <c r="N11" s="27" t="s">
        <v>62</v>
      </c>
      <c r="O11" s="19">
        <v>33.803333333333335</v>
      </c>
      <c r="P11" s="19">
        <v>51.826666666666675</v>
      </c>
      <c r="Q11" s="19">
        <v>77.400000000000006</v>
      </c>
      <c r="R11" s="19">
        <v>2.2833333333333337</v>
      </c>
      <c r="S11" s="19">
        <v>2089.3333333333335</v>
      </c>
      <c r="T11" s="19">
        <v>56.233333333333327</v>
      </c>
      <c r="U11" s="19">
        <v>48.198999999999991</v>
      </c>
      <c r="V11" s="19">
        <v>0.51333333333333331</v>
      </c>
      <c r="W11" s="19">
        <v>31.504333333333335</v>
      </c>
      <c r="X11" s="19">
        <v>9</v>
      </c>
      <c r="Y11" s="19">
        <v>119.72733333333333</v>
      </c>
      <c r="Z11" s="19">
        <v>55.933333333333337</v>
      </c>
      <c r="AA11" s="19">
        <v>11.26</v>
      </c>
    </row>
    <row r="12" spans="1:29" x14ac:dyDescent="0.25">
      <c r="A12" s="20" t="s">
        <v>35</v>
      </c>
      <c r="B12" s="20" t="s">
        <v>42</v>
      </c>
      <c r="C12" s="25">
        <v>9508</v>
      </c>
      <c r="D12" s="38">
        <v>4.8</v>
      </c>
      <c r="E12" s="26">
        <v>42240</v>
      </c>
      <c r="F12" s="25">
        <v>98</v>
      </c>
      <c r="G12" s="25">
        <v>98</v>
      </c>
      <c r="H12" s="25">
        <v>68</v>
      </c>
      <c r="I12" s="25">
        <v>31.53</v>
      </c>
      <c r="J12" s="27" t="s">
        <v>58</v>
      </c>
      <c r="K12" s="27" t="s">
        <v>58</v>
      </c>
      <c r="L12" s="27" t="s">
        <v>58</v>
      </c>
      <c r="M12" s="27" t="s">
        <v>58</v>
      </c>
      <c r="N12" s="27" t="s">
        <v>61</v>
      </c>
      <c r="O12" s="19">
        <v>40.926666666666662</v>
      </c>
      <c r="P12" s="19">
        <v>62.683333333333337</v>
      </c>
      <c r="Q12" s="19">
        <v>70.833333333333329</v>
      </c>
      <c r="R12" s="19">
        <v>3.5833333333333335</v>
      </c>
      <c r="S12" s="19">
        <v>1827.3333333333333</v>
      </c>
      <c r="T12" s="19">
        <v>53.133333333333333</v>
      </c>
      <c r="U12" s="19">
        <v>58.295666666666669</v>
      </c>
      <c r="V12" s="19">
        <v>0.48</v>
      </c>
      <c r="W12" s="19">
        <v>24.641333333333336</v>
      </c>
      <c r="X12" s="19">
        <v>5.5533333333333337</v>
      </c>
      <c r="Y12" s="19">
        <v>90.817000000000007</v>
      </c>
      <c r="Z12" s="19">
        <v>51.933333333333337</v>
      </c>
      <c r="AA12" s="19">
        <v>7.7733333333333334</v>
      </c>
    </row>
    <row r="13" spans="1:29" x14ac:dyDescent="0.25">
      <c r="A13" s="20" t="s">
        <v>43</v>
      </c>
      <c r="B13" s="20" t="s">
        <v>44</v>
      </c>
      <c r="C13" s="25">
        <v>19672</v>
      </c>
      <c r="D13" s="38">
        <v>9.8000000000000007</v>
      </c>
      <c r="E13" s="29" t="s">
        <v>63</v>
      </c>
      <c r="F13" s="25">
        <v>141</v>
      </c>
      <c r="G13" s="25">
        <v>141</v>
      </c>
      <c r="H13" s="25">
        <v>90</v>
      </c>
      <c r="I13" s="25">
        <v>39.56</v>
      </c>
      <c r="J13" s="27" t="s">
        <v>58</v>
      </c>
      <c r="K13" s="27" t="s">
        <v>58</v>
      </c>
      <c r="L13" s="27" t="s">
        <v>58</v>
      </c>
      <c r="M13" s="27" t="s">
        <v>58</v>
      </c>
      <c r="N13" s="27" t="s">
        <v>62</v>
      </c>
      <c r="O13" s="19">
        <v>38.580000000000005</v>
      </c>
      <c r="P13" s="19">
        <v>59.086666666666666</v>
      </c>
      <c r="Q13" s="19">
        <v>72.466666666666669</v>
      </c>
      <c r="R13" s="19">
        <v>3.6233333333333335</v>
      </c>
      <c r="S13" s="19">
        <v>1753.6666666666667</v>
      </c>
      <c r="T13" s="19">
        <v>53.5</v>
      </c>
      <c r="U13" s="19">
        <v>54.95066666666667</v>
      </c>
      <c r="V13" s="19">
        <v>0.47</v>
      </c>
      <c r="W13" s="19">
        <v>27.799333333333333</v>
      </c>
      <c r="X13" s="19">
        <v>5.4266666666666667</v>
      </c>
      <c r="Y13" s="19">
        <v>93.763333333333335</v>
      </c>
      <c r="Z13" s="19">
        <v>50.79999999999999</v>
      </c>
      <c r="AA13" s="19">
        <v>8.5200000000000014</v>
      </c>
    </row>
    <row r="14" spans="1:29" x14ac:dyDescent="0.25">
      <c r="A14" s="20" t="s">
        <v>43</v>
      </c>
      <c r="B14" s="20" t="s">
        <v>45</v>
      </c>
      <c r="C14" s="25">
        <v>22169</v>
      </c>
      <c r="D14" s="38">
        <v>11.1</v>
      </c>
      <c r="E14" s="26">
        <v>42273</v>
      </c>
      <c r="F14" s="25">
        <v>132</v>
      </c>
      <c r="G14" s="25">
        <v>132</v>
      </c>
      <c r="H14" s="25">
        <v>94</v>
      </c>
      <c r="I14" s="25">
        <v>27.62</v>
      </c>
      <c r="J14" s="27" t="s">
        <v>58</v>
      </c>
      <c r="K14" s="27" t="s">
        <v>58</v>
      </c>
      <c r="L14" s="27" t="s">
        <v>58</v>
      </c>
      <c r="M14" s="27" t="s">
        <v>58</v>
      </c>
      <c r="N14" s="27" t="s">
        <v>64</v>
      </c>
      <c r="O14" s="19">
        <v>34.99666666666667</v>
      </c>
      <c r="P14" s="19">
        <v>50.343333333333334</v>
      </c>
      <c r="Q14" s="19">
        <v>75.533333333333331</v>
      </c>
      <c r="R14" s="19">
        <v>2.0699999999999998</v>
      </c>
      <c r="S14" s="19">
        <v>1990</v>
      </c>
      <c r="T14" s="19">
        <v>50.466666666666669</v>
      </c>
      <c r="U14" s="19">
        <v>46.819333333333333</v>
      </c>
      <c r="V14" s="19">
        <v>0.50666666666666671</v>
      </c>
      <c r="W14" s="19">
        <v>34.874000000000002</v>
      </c>
      <c r="X14" s="19">
        <v>8.0066666666666659</v>
      </c>
      <c r="Y14" s="19">
        <v>112.86366666666667</v>
      </c>
      <c r="Z14" s="19">
        <v>54</v>
      </c>
      <c r="AA14" s="19">
        <v>13.686666666666667</v>
      </c>
    </row>
    <row r="15" spans="1:29" x14ac:dyDescent="0.25">
      <c r="A15" s="20" t="s">
        <v>46</v>
      </c>
      <c r="B15" s="20" t="s">
        <v>47</v>
      </c>
      <c r="C15" s="25">
        <v>8172</v>
      </c>
      <c r="D15" s="38">
        <v>4.0999999999999996</v>
      </c>
      <c r="E15" s="26">
        <v>42236</v>
      </c>
      <c r="F15" s="25">
        <v>98</v>
      </c>
      <c r="G15" s="25">
        <v>98</v>
      </c>
      <c r="H15" s="25">
        <v>113</v>
      </c>
      <c r="I15" s="25">
        <v>18.04</v>
      </c>
      <c r="J15" s="30" t="s">
        <v>58</v>
      </c>
      <c r="K15" s="30" t="s">
        <v>58</v>
      </c>
      <c r="L15" s="30" t="s">
        <v>58</v>
      </c>
      <c r="M15" s="30" t="s">
        <v>58</v>
      </c>
      <c r="N15" s="30" t="s">
        <v>61</v>
      </c>
      <c r="O15" s="19">
        <v>38.1</v>
      </c>
      <c r="P15" s="19">
        <v>56.203333333333326</v>
      </c>
      <c r="Q15" s="19">
        <v>72.2</v>
      </c>
      <c r="R15" s="19">
        <v>3.0733333333333328</v>
      </c>
      <c r="S15" s="19">
        <v>2059.6666666666665</v>
      </c>
      <c r="T15" s="19">
        <v>49.466666666666669</v>
      </c>
      <c r="U15" s="19">
        <v>52.269000000000005</v>
      </c>
      <c r="V15" s="19">
        <v>0.52</v>
      </c>
      <c r="W15" s="19">
        <v>32.354666666666667</v>
      </c>
      <c r="X15" s="19">
        <v>7.06</v>
      </c>
      <c r="Y15" s="19">
        <v>100.13833333333334</v>
      </c>
      <c r="Z15" s="19">
        <v>54.233333333333341</v>
      </c>
      <c r="AA15" s="19">
        <v>12.343333333333334</v>
      </c>
    </row>
    <row r="16" spans="1:29" x14ac:dyDescent="0.25">
      <c r="A16" s="20" t="s">
        <v>48</v>
      </c>
      <c r="B16" s="20" t="s">
        <v>49</v>
      </c>
      <c r="C16" s="25">
        <v>7010</v>
      </c>
      <c r="D16" s="38">
        <v>3.5</v>
      </c>
      <c r="E16" s="26">
        <v>42236</v>
      </c>
      <c r="F16" s="25">
        <v>98</v>
      </c>
      <c r="G16" s="25">
        <v>98</v>
      </c>
      <c r="H16" s="25">
        <v>94</v>
      </c>
      <c r="I16" s="32">
        <v>20</v>
      </c>
      <c r="J16" s="27" t="s">
        <v>57</v>
      </c>
      <c r="K16" s="27" t="s">
        <v>58</v>
      </c>
      <c r="L16" s="27" t="s">
        <v>58</v>
      </c>
      <c r="M16" s="27" t="s">
        <v>58</v>
      </c>
      <c r="N16" s="27" t="s">
        <v>61</v>
      </c>
      <c r="O16" s="19">
        <v>40.273333333333333</v>
      </c>
      <c r="P16" s="19">
        <v>59.47</v>
      </c>
      <c r="Q16" s="19">
        <v>71.966666666666654</v>
      </c>
      <c r="R16" s="19">
        <v>3.0533333333333332</v>
      </c>
      <c r="S16" s="19">
        <v>1955.3333333333333</v>
      </c>
      <c r="T16" s="19">
        <v>53</v>
      </c>
      <c r="U16" s="19">
        <v>55.307333333333339</v>
      </c>
      <c r="V16" s="19">
        <v>0.5</v>
      </c>
      <c r="W16" s="19">
        <v>28.176333333333332</v>
      </c>
      <c r="X16" s="19">
        <v>6.243333333333335</v>
      </c>
      <c r="Y16" s="19">
        <v>99.626999999999995</v>
      </c>
      <c r="Z16" s="19">
        <v>53.699999999999996</v>
      </c>
      <c r="AA16" s="19">
        <v>9.7199999999999989</v>
      </c>
    </row>
    <row r="17" spans="1:27" x14ac:dyDescent="0.25">
      <c r="A17" s="20" t="s">
        <v>48</v>
      </c>
      <c r="B17" s="20" t="s">
        <v>50</v>
      </c>
      <c r="C17" s="25">
        <v>16245</v>
      </c>
      <c r="D17" s="38">
        <v>8.1</v>
      </c>
      <c r="E17" s="26">
        <v>42257</v>
      </c>
      <c r="F17" s="25">
        <v>132</v>
      </c>
      <c r="G17" s="25">
        <v>132</v>
      </c>
      <c r="H17" s="25">
        <v>66</v>
      </c>
      <c r="I17" s="25">
        <v>26.11</v>
      </c>
      <c r="J17" s="27" t="s">
        <v>57</v>
      </c>
      <c r="K17" s="27" t="s">
        <v>57</v>
      </c>
      <c r="L17" s="27" t="s">
        <v>58</v>
      </c>
      <c r="M17" s="27" t="s">
        <v>58</v>
      </c>
      <c r="N17" s="27" t="s">
        <v>65</v>
      </c>
      <c r="O17" s="19">
        <v>35.093333333333334</v>
      </c>
      <c r="P17" s="19">
        <v>51.65</v>
      </c>
      <c r="Q17" s="19">
        <v>75.533333333333331</v>
      </c>
      <c r="R17" s="19">
        <v>2.8599999999999994</v>
      </c>
      <c r="S17" s="19">
        <v>1854.3333333333333</v>
      </c>
      <c r="T17" s="19">
        <v>52.266666666666673</v>
      </c>
      <c r="U17" s="19">
        <v>48.034333333333336</v>
      </c>
      <c r="V17" s="19">
        <v>0.48333333333333334</v>
      </c>
      <c r="W17" s="19">
        <v>33.44233333333333</v>
      </c>
      <c r="X17" s="19">
        <v>8.0299999999999994</v>
      </c>
      <c r="Y17" s="19">
        <v>108.98200000000001</v>
      </c>
      <c r="Z17" s="19">
        <v>52.566666666666663</v>
      </c>
      <c r="AA17" s="19">
        <v>11.43</v>
      </c>
    </row>
    <row r="18" spans="1:27" x14ac:dyDescent="0.25">
      <c r="A18" s="20" t="s">
        <v>48</v>
      </c>
      <c r="B18" s="20" t="s">
        <v>51</v>
      </c>
      <c r="C18" s="25">
        <v>10030</v>
      </c>
      <c r="D18" s="38">
        <v>5</v>
      </c>
      <c r="E18" s="26">
        <v>42265</v>
      </c>
      <c r="F18" s="25">
        <v>132</v>
      </c>
      <c r="G18" s="25">
        <v>132</v>
      </c>
      <c r="H18" s="25">
        <v>64</v>
      </c>
      <c r="I18" s="25">
        <v>30.15</v>
      </c>
      <c r="J18" s="27" t="s">
        <v>57</v>
      </c>
      <c r="K18" s="27" t="s">
        <v>57</v>
      </c>
      <c r="L18" s="27" t="s">
        <v>58</v>
      </c>
      <c r="M18" s="27" t="s">
        <v>58</v>
      </c>
      <c r="N18" s="27" t="s">
        <v>65</v>
      </c>
      <c r="O18" s="19">
        <v>35.376666666666665</v>
      </c>
      <c r="P18" s="19">
        <v>54.286666666666669</v>
      </c>
      <c r="Q18" s="19">
        <v>76.399999999999991</v>
      </c>
      <c r="R18" s="19">
        <v>2.1933333333333334</v>
      </c>
      <c r="S18" s="19">
        <v>2112.3333333333335</v>
      </c>
      <c r="T18" s="19">
        <v>56.766666666666673</v>
      </c>
      <c r="U18" s="19">
        <v>50.487000000000002</v>
      </c>
      <c r="V18" s="19">
        <v>0.52</v>
      </c>
      <c r="W18" s="19">
        <v>29.346666666666668</v>
      </c>
      <c r="X18" s="19">
        <v>7.9833333333333334</v>
      </c>
      <c r="Y18" s="19">
        <v>116.35466666666667</v>
      </c>
      <c r="Z18" s="19">
        <v>56.300000000000004</v>
      </c>
      <c r="AA18" s="19">
        <v>10.82</v>
      </c>
    </row>
    <row r="19" spans="1:27" x14ac:dyDescent="0.25">
      <c r="A19" s="20" t="s">
        <v>48</v>
      </c>
      <c r="B19" s="20" t="s">
        <v>52</v>
      </c>
      <c r="C19" s="25">
        <v>18580</v>
      </c>
      <c r="D19" s="38">
        <v>9.3000000000000007</v>
      </c>
      <c r="E19" s="26">
        <v>42277</v>
      </c>
      <c r="F19" s="25">
        <v>132</v>
      </c>
      <c r="G19" s="25">
        <v>132</v>
      </c>
      <c r="H19" s="25">
        <v>87</v>
      </c>
      <c r="I19" s="25">
        <v>28.35</v>
      </c>
      <c r="J19" s="27" t="s">
        <v>57</v>
      </c>
      <c r="K19" s="27" t="s">
        <v>58</v>
      </c>
      <c r="L19" s="27" t="s">
        <v>58</v>
      </c>
      <c r="M19" s="27" t="s">
        <v>58</v>
      </c>
      <c r="N19" s="27" t="s">
        <v>65</v>
      </c>
      <c r="O19" s="19">
        <v>37.31666666666667</v>
      </c>
      <c r="P19" s="19">
        <v>58.543333333333329</v>
      </c>
      <c r="Q19" s="19">
        <v>74.733333333333334</v>
      </c>
      <c r="R19" s="19">
        <v>2.8833333333333333</v>
      </c>
      <c r="S19" s="19">
        <v>2087.3333333333335</v>
      </c>
      <c r="T19" s="19">
        <v>58.1</v>
      </c>
      <c r="U19" s="19">
        <v>54.445333333333338</v>
      </c>
      <c r="V19" s="19">
        <v>0.51666666666666672</v>
      </c>
      <c r="W19" s="19">
        <v>26.681333333333331</v>
      </c>
      <c r="X19" s="19">
        <v>6.666666666666667</v>
      </c>
      <c r="Y19" s="19">
        <v>110.14033333333334</v>
      </c>
      <c r="Z19" s="19">
        <v>56.133333333333333</v>
      </c>
      <c r="AA19" s="19">
        <v>8.7266666666666666</v>
      </c>
    </row>
    <row r="20" spans="1:27" x14ac:dyDescent="0.25">
      <c r="A20" s="20" t="s">
        <v>53</v>
      </c>
      <c r="B20" s="20" t="s">
        <v>55</v>
      </c>
      <c r="C20" s="25">
        <v>9101</v>
      </c>
      <c r="D20" s="38">
        <v>4.5999999999999996</v>
      </c>
      <c r="E20" s="26">
        <v>42265</v>
      </c>
      <c r="F20" s="25">
        <v>132</v>
      </c>
      <c r="G20" s="25">
        <v>132</v>
      </c>
      <c r="H20" s="25">
        <v>64</v>
      </c>
      <c r="I20" s="32">
        <v>34.1</v>
      </c>
      <c r="J20" s="30" t="s">
        <v>57</v>
      </c>
      <c r="K20" s="30" t="s">
        <v>57</v>
      </c>
      <c r="L20" s="30" t="s">
        <v>58</v>
      </c>
      <c r="M20" s="30" t="s">
        <v>58</v>
      </c>
      <c r="N20" s="30" t="s">
        <v>61</v>
      </c>
      <c r="O20" s="19">
        <v>38.04</v>
      </c>
      <c r="P20" s="19">
        <v>59.45333333333334</v>
      </c>
      <c r="Q20" s="19">
        <v>73.2</v>
      </c>
      <c r="R20" s="19">
        <v>2.9033333333333338</v>
      </c>
      <c r="S20" s="19">
        <v>2022.6666666666667</v>
      </c>
      <c r="T20" s="19">
        <v>55.866666666666674</v>
      </c>
      <c r="U20" s="19">
        <v>55.291666666666664</v>
      </c>
      <c r="V20" s="19">
        <v>0.51</v>
      </c>
      <c r="W20" s="19">
        <v>26.145</v>
      </c>
      <c r="X20" s="19">
        <v>6.5966666666666667</v>
      </c>
      <c r="Y20" s="19">
        <v>104.33133333333335</v>
      </c>
      <c r="Z20" s="19">
        <v>54.866666666666674</v>
      </c>
      <c r="AA20" s="19">
        <v>8.4533333333333331</v>
      </c>
    </row>
    <row r="21" spans="1:27" x14ac:dyDescent="0.25">
      <c r="A21" s="20" t="s">
        <v>53</v>
      </c>
      <c r="B21" s="20" t="s">
        <v>54</v>
      </c>
      <c r="C21" s="25">
        <v>13167</v>
      </c>
      <c r="D21" s="38">
        <v>6.6</v>
      </c>
      <c r="E21" s="26">
        <v>42251</v>
      </c>
      <c r="F21" s="25">
        <v>111</v>
      </c>
      <c r="G21" s="25">
        <v>111</v>
      </c>
      <c r="H21" s="25">
        <v>95</v>
      </c>
      <c r="I21" s="25">
        <v>28.61</v>
      </c>
      <c r="J21" s="30" t="s">
        <v>57</v>
      </c>
      <c r="K21" s="30" t="s">
        <v>58</v>
      </c>
      <c r="L21" s="30" t="s">
        <v>58</v>
      </c>
      <c r="M21" s="30" t="s">
        <v>58</v>
      </c>
      <c r="N21" s="30" t="s">
        <v>64</v>
      </c>
      <c r="O21" s="19">
        <v>37.723333333333336</v>
      </c>
      <c r="P21" s="19">
        <v>56.79</v>
      </c>
      <c r="Q21" s="19">
        <v>75.433333333333337</v>
      </c>
      <c r="R21" s="19">
        <v>2.9333333333333336</v>
      </c>
      <c r="S21" s="19">
        <v>2100.3333333333335</v>
      </c>
      <c r="T21" s="19">
        <v>57.133333333333333</v>
      </c>
      <c r="U21" s="19">
        <v>52.814999999999998</v>
      </c>
      <c r="V21" s="19">
        <v>0.51666666666666672</v>
      </c>
      <c r="W21" s="19">
        <v>28.458333333333332</v>
      </c>
      <c r="X21" s="19">
        <v>7.3066666666666675</v>
      </c>
      <c r="Y21" s="19">
        <v>112.02</v>
      </c>
      <c r="Z21" s="19">
        <v>56.133333333333333</v>
      </c>
      <c r="AA21" s="19">
        <v>9.7966666666666669</v>
      </c>
    </row>
    <row r="22" spans="1:27" x14ac:dyDescent="0.25">
      <c r="A22" s="20"/>
      <c r="B22" s="20"/>
      <c r="D22" s="40"/>
    </row>
    <row r="23" spans="1:27" s="33" customFormat="1" x14ac:dyDescent="0.25">
      <c r="A23" s="31" t="s">
        <v>66</v>
      </c>
      <c r="C23" s="34">
        <v>11487</v>
      </c>
      <c r="D23" s="41">
        <v>5.7</v>
      </c>
      <c r="E23" s="35">
        <v>42246</v>
      </c>
      <c r="F23" s="34">
        <v>113</v>
      </c>
      <c r="G23" s="34">
        <v>113</v>
      </c>
      <c r="H23" s="34">
        <v>81</v>
      </c>
      <c r="I23" s="34">
        <v>28.68</v>
      </c>
      <c r="J23" s="34"/>
      <c r="K23" s="34"/>
      <c r="L23" s="34"/>
      <c r="M23" s="34"/>
      <c r="N23" s="34"/>
      <c r="O23" s="36">
        <f t="shared" ref="O23:AA23" si="0">AVERAGE(O6:O21)</f>
        <v>38.259374999999999</v>
      </c>
      <c r="P23" s="36">
        <f t="shared" si="0"/>
        <v>56.837083333333332</v>
      </c>
      <c r="Q23" s="36">
        <f t="shared" si="0"/>
        <v>73.981250000000003</v>
      </c>
      <c r="R23" s="36">
        <f t="shared" si="0"/>
        <v>2.7037500000000003</v>
      </c>
      <c r="S23" s="36">
        <f t="shared" si="0"/>
        <v>1962.4374999999998</v>
      </c>
      <c r="T23" s="36">
        <f t="shared" si="0"/>
        <v>54.127083333333339</v>
      </c>
      <c r="U23" s="36">
        <f t="shared" si="0"/>
        <v>52.858583333333328</v>
      </c>
      <c r="V23" s="36">
        <f t="shared" si="0"/>
        <v>0.49958333333333338</v>
      </c>
      <c r="W23" s="36">
        <f t="shared" si="0"/>
        <v>29.071333333333335</v>
      </c>
      <c r="X23" s="36">
        <f t="shared" si="0"/>
        <v>6.8029166666666674</v>
      </c>
      <c r="Y23" s="36">
        <f t="shared" si="0"/>
        <v>105.02424999999998</v>
      </c>
      <c r="Z23" s="36">
        <f t="shared" si="0"/>
        <v>53.931249999999999</v>
      </c>
      <c r="AA23" s="36">
        <f t="shared" si="0"/>
        <v>10.091458333333332</v>
      </c>
    </row>
    <row r="24" spans="1:27" x14ac:dyDescent="0.25">
      <c r="A24" s="21" t="s">
        <v>68</v>
      </c>
      <c r="B24" s="22"/>
      <c r="C24" s="23">
        <v>4717</v>
      </c>
      <c r="D24" s="4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x14ac:dyDescent="0.25">
      <c r="A25" s="31" t="s">
        <v>67</v>
      </c>
    </row>
  </sheetData>
  <mergeCells count="1">
    <mergeCell ref="O3:A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Lingenfelser</dc:creator>
  <cp:lastModifiedBy>jling</cp:lastModifiedBy>
  <dcterms:created xsi:type="dcterms:W3CDTF">2016-06-14T14:17:27Z</dcterms:created>
  <dcterms:modified xsi:type="dcterms:W3CDTF">2016-08-15T16:38:35Z</dcterms:modified>
</cp:coreProperties>
</file>