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heat 23\means\"/>
    </mc:Choice>
  </mc:AlternateContent>
  <xr:revisionPtr revIDLastSave="0" documentId="13_ncr:1_{84084981-8F2C-474B-9FE0-B6E22B6B1096}" xr6:coauthVersionLast="36" xr6:coauthVersionMax="36" xr10:uidLastSave="{00000000-0000-0000-0000-000000000000}"/>
  <bookViews>
    <workbookView xWindow="0" yWindow="0" windowWidth="28800" windowHeight="12225" xr2:uid="{638F7A4A-C48B-4B5E-A2FE-30CDD6610A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C54" i="1"/>
  <c r="D54" i="1" s="1"/>
  <c r="D53" i="1"/>
  <c r="D52" i="1"/>
  <c r="D48" i="1"/>
  <c r="D49" i="1"/>
  <c r="D51" i="1"/>
  <c r="D50" i="1"/>
</calcChain>
</file>

<file path=xl/sharedStrings.xml><?xml version="1.0" encoding="utf-8"?>
<sst xmlns="http://schemas.openxmlformats.org/spreadsheetml/2006/main" count="103" uniqueCount="65">
  <si>
    <t>BRAND</t>
  </si>
  <si>
    <t>NAME</t>
  </si>
  <si>
    <t>YIELD</t>
  </si>
  <si>
    <t>PAVG</t>
  </si>
  <si>
    <t>TW</t>
  </si>
  <si>
    <t>MOIST</t>
  </si>
  <si>
    <t>AGRIPRO</t>
  </si>
  <si>
    <t>AGSECO</t>
  </si>
  <si>
    <t>KS BILL SNYDER</t>
  </si>
  <si>
    <t>KS MAKO</t>
  </si>
  <si>
    <t>KWA</t>
  </si>
  <si>
    <t>TATANKA</t>
  </si>
  <si>
    <t>LIMAGRAIN</t>
  </si>
  <si>
    <t>LCH19DH-152-6</t>
  </si>
  <si>
    <t>MERIDIAN</t>
  </si>
  <si>
    <t>OGI</t>
  </si>
  <si>
    <t>BREAKTHROUGH</t>
  </si>
  <si>
    <t>PLAINSGOLD</t>
  </si>
  <si>
    <t>CANVAS</t>
  </si>
  <si>
    <t>GUARDIAN</t>
  </si>
  <si>
    <t>LANGIN</t>
  </si>
  <si>
    <t>WHISTLER</t>
  </si>
  <si>
    <t>POLANSKY</t>
  </si>
  <si>
    <t>WESTBRED</t>
  </si>
  <si>
    <t>WB4422</t>
  </si>
  <si>
    <t>WB4595</t>
  </si>
  <si>
    <t>WB4792</t>
  </si>
  <si>
    <t/>
  </si>
  <si>
    <t>AVERAGE</t>
  </si>
  <si>
    <t>CV (%)</t>
  </si>
  <si>
    <t>LSD (0.05)</t>
  </si>
  <si>
    <t>KS WESTERN STAR</t>
  </si>
  <si>
    <t>KS TERRITORY</t>
  </si>
  <si>
    <t>LCS ATOMIC AX</t>
  </si>
  <si>
    <t>HIGH COUNTRY</t>
  </si>
  <si>
    <t>KS BIG BOW</t>
  </si>
  <si>
    <t>KS PROVIDENCE</t>
  </si>
  <si>
    <t>MS MAVERICK</t>
  </si>
  <si>
    <t>LCS HELIX AX</t>
  </si>
  <si>
    <t>AG GOLDEN</t>
  </si>
  <si>
    <t>KS DALLAS</t>
  </si>
  <si>
    <t>TAM 114</t>
  </si>
  <si>
    <t>KS HAMILTON</t>
  </si>
  <si>
    <t>CRESCENT AX</t>
  </si>
  <si>
    <t>AP18 AX</t>
  </si>
  <si>
    <t>AP BIGFOOT</t>
  </si>
  <si>
    <t>KIVARI AX</t>
  </si>
  <si>
    <t>LCS JULEP</t>
  </si>
  <si>
    <t>LCS STEEL AX</t>
  </si>
  <si>
    <t>LCS GALLOWAY AX</t>
  </si>
  <si>
    <t>SY WOLVERINE</t>
  </si>
  <si>
    <t>(bu/a)</t>
  </si>
  <si>
    <t>(%)</t>
  </si>
  <si>
    <t>(lb/bu)</t>
  </si>
  <si>
    <t>ROCK STAR</t>
  </si>
  <si>
    <t>Avery</t>
  </si>
  <si>
    <t>Bonus KSU Northwest Agronomists' Entries</t>
  </si>
  <si>
    <t>2023 Colby, Kansas Dryland Winter Wheat Performance Test, Thomas County</t>
  </si>
  <si>
    <t xml:space="preserve">*Yields must differ by more than the LSD value to be considered statistically </t>
  </si>
  <si>
    <t xml:space="preserve">different. Top LSD value in bold. </t>
  </si>
  <si>
    <t>WB Grainfield</t>
  </si>
  <si>
    <t>Byrd CL+</t>
  </si>
  <si>
    <t>Amplify SF</t>
  </si>
  <si>
    <t>Windom SF</t>
  </si>
  <si>
    <t>Fortify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</si>
</sst>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8">
    <xf numFmtId="0" fontId="0" fillId="0" borderId="0" xfId="0"/>
    <xf numFmtId="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2" fillId="0" borderId="0" xfId="2" applyFont="1" applyFill="1" applyBorder="1" applyAlignment="1">
      <alignment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5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164" fontId="0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3" xfId="0" applyBorder="1"/>
    <xf numFmtId="0" fontId="2" fillId="0" borderId="3" xfId="1" applyFont="1" applyFill="1" applyBorder="1" applyAlignment="1">
      <alignment wrapText="1"/>
    </xf>
    <xf numFmtId="164" fontId="0" fillId="0" borderId="3" xfId="0" applyNumberFormat="1" applyBorder="1" applyAlignment="1">
      <alignment horizontal="center"/>
    </xf>
  </cellXfs>
  <cellStyles count="3">
    <cellStyle name="Normal" xfId="0" builtinId="0"/>
    <cellStyle name="Normal_Sheet1" xfId="1" xr:uid="{7DD15C5D-FAAE-4D72-9774-99B54AD37342}"/>
    <cellStyle name="Normal_THD" xfId="2" xr:uid="{24D1603A-31DE-4320-966B-C4428AEEC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5933-3331-479B-A4A1-1BBDC5C9E19F}">
  <sheetPr>
    <pageSetUpPr fitToPage="1"/>
  </sheetPr>
  <dimension ref="A1:F56"/>
  <sheetViews>
    <sheetView tabSelected="1" topLeftCell="A43" zoomScale="120" zoomScaleNormal="120" workbookViewId="0">
      <selection activeCell="H67" sqref="H67"/>
    </sheetView>
  </sheetViews>
  <sheetFormatPr defaultRowHeight="15" x14ac:dyDescent="0.25"/>
  <cols>
    <col min="1" max="1" width="14.7109375" customWidth="1"/>
    <col min="2" max="2" width="19.5703125" customWidth="1"/>
    <col min="3" max="6" width="9.140625" style="3"/>
  </cols>
  <sheetData>
    <row r="1" spans="1:6" s="10" customFormat="1" x14ac:dyDescent="0.25">
      <c r="A1" s="10" t="s">
        <v>57</v>
      </c>
      <c r="C1" s="9"/>
      <c r="D1" s="9"/>
      <c r="E1" s="9"/>
      <c r="F1" s="9"/>
    </row>
    <row r="2" spans="1:6" s="10" customFormat="1" x14ac:dyDescent="0.25">
      <c r="C2" s="9"/>
      <c r="D2" s="9"/>
      <c r="E2" s="9"/>
      <c r="F2" s="9"/>
    </row>
    <row r="3" spans="1:6" s="10" customFormat="1" x14ac:dyDescent="0.25">
      <c r="A3" s="11" t="s">
        <v>0</v>
      </c>
      <c r="B3" s="11" t="s">
        <v>1</v>
      </c>
      <c r="C3" s="12" t="s">
        <v>2</v>
      </c>
      <c r="D3" s="12" t="s">
        <v>3</v>
      </c>
      <c r="E3" s="12" t="s">
        <v>4</v>
      </c>
      <c r="F3" s="12" t="s">
        <v>5</v>
      </c>
    </row>
    <row r="4" spans="1:6" s="10" customFormat="1" x14ac:dyDescent="0.25">
      <c r="A4" s="13"/>
      <c r="B4" s="13"/>
      <c r="C4" s="14" t="s">
        <v>51</v>
      </c>
      <c r="D4" s="14" t="s">
        <v>52</v>
      </c>
      <c r="E4" s="14" t="s">
        <v>53</v>
      </c>
      <c r="F4" s="14" t="s">
        <v>52</v>
      </c>
    </row>
    <row r="5" spans="1:6" ht="15.95" customHeight="1" x14ac:dyDescent="0.25">
      <c r="A5" s="1" t="s">
        <v>12</v>
      </c>
      <c r="B5" s="1" t="s">
        <v>13</v>
      </c>
      <c r="C5" s="6">
        <v>76.628641206857139</v>
      </c>
      <c r="D5" s="2">
        <v>140.32390842225212</v>
      </c>
      <c r="E5" s="2">
        <v>54.179999999999993</v>
      </c>
      <c r="F5" s="2">
        <v>10.16</v>
      </c>
    </row>
    <row r="6" spans="1:6" ht="15.95" customHeight="1" x14ac:dyDescent="0.25">
      <c r="A6" s="1" t="s">
        <v>10</v>
      </c>
      <c r="B6" s="1" t="s">
        <v>9</v>
      </c>
      <c r="C6" s="2">
        <v>66.77359442285713</v>
      </c>
      <c r="D6" s="2">
        <v>122.27714861240602</v>
      </c>
      <c r="E6" s="2">
        <v>52.125</v>
      </c>
      <c r="F6" s="2">
        <v>9.9499999999999993</v>
      </c>
    </row>
    <row r="7" spans="1:6" ht="15.95" customHeight="1" x14ac:dyDescent="0.25">
      <c r="A7" s="1" t="s">
        <v>22</v>
      </c>
      <c r="B7" s="7" t="s">
        <v>54</v>
      </c>
      <c r="C7" s="2">
        <v>64.714594559999995</v>
      </c>
      <c r="D7" s="2">
        <v>118.50666666666665</v>
      </c>
      <c r="E7" s="2">
        <v>51.58</v>
      </c>
      <c r="F7" s="2">
        <v>10.26</v>
      </c>
    </row>
    <row r="8" spans="1:6" ht="15.95" customHeight="1" x14ac:dyDescent="0.25">
      <c r="A8" s="1" t="s">
        <v>10</v>
      </c>
      <c r="B8" s="1" t="s">
        <v>31</v>
      </c>
      <c r="C8" s="2">
        <v>64.550994815999999</v>
      </c>
      <c r="D8" s="2">
        <v>118.20707952622674</v>
      </c>
      <c r="E8" s="2">
        <v>53.38000000000001</v>
      </c>
      <c r="F8" s="2">
        <v>10.199999999999999</v>
      </c>
    </row>
    <row r="9" spans="1:6" ht="15.95" customHeight="1" x14ac:dyDescent="0.25">
      <c r="A9" s="1" t="s">
        <v>10</v>
      </c>
      <c r="B9" s="1" t="s">
        <v>11</v>
      </c>
      <c r="C9" s="2">
        <v>61.921059401142848</v>
      </c>
      <c r="D9" s="2">
        <v>113.39108891881624</v>
      </c>
      <c r="E9" s="2">
        <v>53.660000000000004</v>
      </c>
      <c r="F9" s="2">
        <v>10.62</v>
      </c>
    </row>
    <row r="10" spans="1:6" ht="15.95" customHeight="1" x14ac:dyDescent="0.25">
      <c r="A10" s="1" t="s">
        <v>10</v>
      </c>
      <c r="B10" s="1" t="s">
        <v>32</v>
      </c>
      <c r="C10" s="2">
        <v>61.864195762285718</v>
      </c>
      <c r="D10" s="2">
        <v>113.28695908007873</v>
      </c>
      <c r="E10" s="2">
        <v>52.5</v>
      </c>
      <c r="F10" s="2">
        <v>10.26</v>
      </c>
    </row>
    <row r="11" spans="1:6" ht="15.95" customHeight="1" x14ac:dyDescent="0.25">
      <c r="A11" s="1" t="s">
        <v>10</v>
      </c>
      <c r="B11" s="1" t="s">
        <v>36</v>
      </c>
      <c r="C11" s="2">
        <v>61.5</v>
      </c>
      <c r="D11" s="2">
        <v>112.6</v>
      </c>
      <c r="E11" s="2">
        <v>50.6</v>
      </c>
      <c r="F11" s="2">
        <v>10.219999999999999</v>
      </c>
    </row>
    <row r="12" spans="1:6" ht="15.95" customHeight="1" x14ac:dyDescent="0.25">
      <c r="A12" s="1" t="s">
        <v>12</v>
      </c>
      <c r="B12" s="1" t="s">
        <v>33</v>
      </c>
      <c r="C12" s="2">
        <v>61.081391862857132</v>
      </c>
      <c r="D12" s="2">
        <v>111.85347284091299</v>
      </c>
      <c r="E12" s="2">
        <v>52.7</v>
      </c>
      <c r="F12" s="2">
        <v>10.72</v>
      </c>
    </row>
    <row r="13" spans="1:6" ht="15.95" customHeight="1" x14ac:dyDescent="0.25">
      <c r="A13" s="1" t="s">
        <v>22</v>
      </c>
      <c r="B13" s="1" t="s">
        <v>34</v>
      </c>
      <c r="C13" s="2">
        <v>60.321239913142861</v>
      </c>
      <c r="D13" s="2">
        <v>110.46146730748907</v>
      </c>
      <c r="E13" s="2">
        <v>54.6</v>
      </c>
      <c r="F13" s="2">
        <v>10.65</v>
      </c>
    </row>
    <row r="14" spans="1:6" ht="15.95" customHeight="1" x14ac:dyDescent="0.25">
      <c r="A14" s="1" t="s">
        <v>17</v>
      </c>
      <c r="B14" s="1" t="s">
        <v>19</v>
      </c>
      <c r="C14" s="2">
        <v>59.402821782857146</v>
      </c>
      <c r="D14" s="2">
        <v>108.77964156220862</v>
      </c>
      <c r="E14" s="2">
        <v>53.519999999999996</v>
      </c>
      <c r="F14" s="2">
        <v>10.379999999999999</v>
      </c>
    </row>
    <row r="15" spans="1:6" ht="15.95" customHeight="1" x14ac:dyDescent="0.25">
      <c r="A15" s="1" t="s">
        <v>10</v>
      </c>
      <c r="B15" s="1" t="s">
        <v>35</v>
      </c>
      <c r="C15" s="2">
        <v>58.202701467428575</v>
      </c>
      <c r="D15" s="2">
        <v>106.58195711177871</v>
      </c>
      <c r="E15" s="2">
        <v>49.459999999999994</v>
      </c>
      <c r="F15" s="2">
        <v>10.16</v>
      </c>
    </row>
    <row r="16" spans="1:6" ht="15.95" customHeight="1" x14ac:dyDescent="0.25">
      <c r="A16" s="1" t="s">
        <v>14</v>
      </c>
      <c r="B16" s="1" t="s">
        <v>37</v>
      </c>
      <c r="C16" s="2">
        <v>57.34291833599999</v>
      </c>
      <c r="D16" s="2">
        <v>105.00750495528158</v>
      </c>
      <c r="E16" s="2">
        <v>50.48</v>
      </c>
      <c r="F16" s="2">
        <v>9.82</v>
      </c>
    </row>
    <row r="17" spans="1:6" ht="15.95" customHeight="1" x14ac:dyDescent="0.25">
      <c r="A17" s="1" t="s">
        <v>12</v>
      </c>
      <c r="B17" s="1" t="s">
        <v>38</v>
      </c>
      <c r="C17" s="2">
        <v>57.242733654857147</v>
      </c>
      <c r="D17" s="2">
        <v>104.82404475292655</v>
      </c>
      <c r="E17" s="2">
        <v>52.52</v>
      </c>
      <c r="F17" s="2">
        <v>10.499999999999998</v>
      </c>
    </row>
    <row r="18" spans="1:6" ht="15.95" customHeight="1" x14ac:dyDescent="0.25">
      <c r="A18" s="1" t="s">
        <v>10</v>
      </c>
      <c r="B18" s="1" t="s">
        <v>8</v>
      </c>
      <c r="C18" s="2">
        <v>57.112933151999997</v>
      </c>
      <c r="D18" s="2">
        <v>104.58635146241238</v>
      </c>
      <c r="E18" s="2">
        <v>49.6</v>
      </c>
      <c r="F18" s="2">
        <v>10.199999999999999</v>
      </c>
    </row>
    <row r="19" spans="1:6" ht="15.95" customHeight="1" x14ac:dyDescent="0.25">
      <c r="A19" s="1" t="s">
        <v>23</v>
      </c>
      <c r="B19" s="1" t="s">
        <v>25</v>
      </c>
      <c r="C19" s="2">
        <v>56.856518249142859</v>
      </c>
      <c r="D19" s="2">
        <v>104.11679933699367</v>
      </c>
      <c r="E19" s="2">
        <v>52.660000000000004</v>
      </c>
      <c r="F19" s="2">
        <v>11.08</v>
      </c>
    </row>
    <row r="20" spans="1:6" ht="15.95" customHeight="1" x14ac:dyDescent="0.25">
      <c r="A20" s="1" t="s">
        <v>7</v>
      </c>
      <c r="B20" s="1" t="s">
        <v>39</v>
      </c>
      <c r="C20" s="2">
        <v>56.455575414857137</v>
      </c>
      <c r="D20" s="2">
        <v>103.38258475776097</v>
      </c>
      <c r="E20" s="2">
        <v>48.86</v>
      </c>
      <c r="F20" s="2">
        <v>9.98</v>
      </c>
    </row>
    <row r="21" spans="1:6" ht="15.95" customHeight="1" x14ac:dyDescent="0.25">
      <c r="A21" s="1" t="s">
        <v>10</v>
      </c>
      <c r="B21" s="1" t="s">
        <v>40</v>
      </c>
      <c r="C21" s="2">
        <v>56.355954939428578</v>
      </c>
      <c r="D21" s="2">
        <v>103.20015774025346</v>
      </c>
      <c r="E21" s="2">
        <v>50.64</v>
      </c>
      <c r="F21" s="2">
        <v>10.219999999999999</v>
      </c>
    </row>
    <row r="22" spans="1:6" ht="15.95" customHeight="1" x14ac:dyDescent="0.25">
      <c r="A22" s="1" t="s">
        <v>7</v>
      </c>
      <c r="B22" s="1" t="s">
        <v>41</v>
      </c>
      <c r="C22" s="2">
        <v>54.966470591999993</v>
      </c>
      <c r="D22" s="2">
        <v>100.65570606719842</v>
      </c>
      <c r="E22" s="2">
        <v>50.519999999999996</v>
      </c>
      <c r="F22" s="2">
        <v>10.36</v>
      </c>
    </row>
    <row r="23" spans="1:6" ht="15.95" customHeight="1" x14ac:dyDescent="0.25">
      <c r="A23" s="1" t="s">
        <v>17</v>
      </c>
      <c r="B23" s="1" t="s">
        <v>21</v>
      </c>
      <c r="C23" s="2">
        <v>54.791156941714277</v>
      </c>
      <c r="D23" s="2">
        <v>100.33466818605612</v>
      </c>
      <c r="E23" s="2">
        <v>49.92</v>
      </c>
      <c r="F23" s="2">
        <v>10.360000000000001</v>
      </c>
    </row>
    <row r="24" spans="1:6" ht="15.95" customHeight="1" x14ac:dyDescent="0.25">
      <c r="A24" s="1" t="s">
        <v>10</v>
      </c>
      <c r="B24" s="1" t="s">
        <v>42</v>
      </c>
      <c r="C24" s="2">
        <v>54.175933755428574</v>
      </c>
      <c r="D24" s="2">
        <v>99.20805911806346</v>
      </c>
      <c r="E24" s="2">
        <v>52.820000000000007</v>
      </c>
      <c r="F24" s="2">
        <v>10.739999999999998</v>
      </c>
    </row>
    <row r="25" spans="1:6" ht="15.95" customHeight="1" x14ac:dyDescent="0.25">
      <c r="A25" s="1" t="s">
        <v>17</v>
      </c>
      <c r="B25" s="1" t="s">
        <v>18</v>
      </c>
      <c r="C25" s="2">
        <v>52.663011154285712</v>
      </c>
      <c r="D25" s="2">
        <v>96.437564833039801</v>
      </c>
      <c r="E25" s="2">
        <v>51.94</v>
      </c>
      <c r="F25" s="2">
        <v>10.5</v>
      </c>
    </row>
    <row r="26" spans="1:6" ht="15.95" customHeight="1" x14ac:dyDescent="0.25">
      <c r="A26" s="1" t="s">
        <v>17</v>
      </c>
      <c r="B26" s="1" t="s">
        <v>43</v>
      </c>
      <c r="C26" s="2">
        <v>51.106893627428576</v>
      </c>
      <c r="D26" s="2">
        <v>93.587971131599858</v>
      </c>
      <c r="E26" s="2">
        <v>51.5</v>
      </c>
      <c r="F26" s="2">
        <v>10.959999999999999</v>
      </c>
    </row>
    <row r="27" spans="1:6" ht="15.95" customHeight="1" x14ac:dyDescent="0.25">
      <c r="A27" s="1" t="s">
        <v>6</v>
      </c>
      <c r="B27" s="1" t="s">
        <v>44</v>
      </c>
      <c r="C27" s="2">
        <v>50.83398898285715</v>
      </c>
      <c r="D27" s="2">
        <v>93.088222659622232</v>
      </c>
      <c r="E27" s="2">
        <v>50.760000000000005</v>
      </c>
      <c r="F27" s="2">
        <v>10.46</v>
      </c>
    </row>
    <row r="28" spans="1:6" ht="15.95" customHeight="1" x14ac:dyDescent="0.25">
      <c r="A28" s="1" t="s">
        <v>6</v>
      </c>
      <c r="B28" s="1" t="s">
        <v>45</v>
      </c>
      <c r="C28" s="2">
        <v>49.73202465828571</v>
      </c>
      <c r="D28" s="2">
        <v>91.070283433108656</v>
      </c>
      <c r="E28" s="2">
        <v>53.019999999999996</v>
      </c>
      <c r="F28" s="2">
        <v>10.64</v>
      </c>
    </row>
    <row r="29" spans="1:6" ht="15.95" customHeight="1" x14ac:dyDescent="0.25">
      <c r="A29" s="1" t="s">
        <v>17</v>
      </c>
      <c r="B29" s="1" t="s">
        <v>20</v>
      </c>
      <c r="C29" s="2">
        <v>49.424140128000005</v>
      </c>
      <c r="D29" s="2">
        <v>90.506479091128838</v>
      </c>
      <c r="E29" s="2">
        <v>48.239999999999995</v>
      </c>
      <c r="F29" s="2">
        <v>10.919999999999998</v>
      </c>
    </row>
    <row r="30" spans="1:6" ht="15.95" customHeight="1" x14ac:dyDescent="0.25">
      <c r="A30" s="1" t="s">
        <v>23</v>
      </c>
      <c r="B30" s="1" t="s">
        <v>24</v>
      </c>
      <c r="C30" s="2">
        <v>48.911288749714288</v>
      </c>
      <c r="D30" s="2">
        <v>89.567335336164916</v>
      </c>
      <c r="E30" s="2">
        <v>49.52</v>
      </c>
      <c r="F30" s="2">
        <v>9.5399999999999991</v>
      </c>
    </row>
    <row r="31" spans="1:6" ht="15.95" customHeight="1" x14ac:dyDescent="0.25">
      <c r="A31" s="1" t="s">
        <v>17</v>
      </c>
      <c r="B31" s="1" t="s">
        <v>46</v>
      </c>
      <c r="C31" s="2">
        <v>48.824847456000001</v>
      </c>
      <c r="D31" s="2">
        <v>89.409042301184428</v>
      </c>
      <c r="E31" s="2">
        <v>47.839999999999996</v>
      </c>
      <c r="F31" s="2">
        <v>10.399999999999999</v>
      </c>
    </row>
    <row r="32" spans="1:6" ht="15.95" customHeight="1" x14ac:dyDescent="0.25">
      <c r="A32" s="1" t="s">
        <v>23</v>
      </c>
      <c r="B32" s="1" t="s">
        <v>26</v>
      </c>
      <c r="C32" s="2">
        <v>47.548541115428563</v>
      </c>
      <c r="D32" s="2">
        <v>87.071844469767584</v>
      </c>
      <c r="E32" s="2">
        <v>49.76</v>
      </c>
      <c r="F32" s="2">
        <v>10.459999999999999</v>
      </c>
    </row>
    <row r="33" spans="1:6" ht="15.95" customHeight="1" x14ac:dyDescent="0.25">
      <c r="A33" s="1" t="s">
        <v>15</v>
      </c>
      <c r="B33" s="1" t="s">
        <v>16</v>
      </c>
      <c r="C33" s="2">
        <v>46.904790692571424</v>
      </c>
      <c r="D33" s="2">
        <v>85.892995752615747</v>
      </c>
      <c r="E33" s="2">
        <v>50.92</v>
      </c>
      <c r="F33" s="2">
        <v>10.820000000000002</v>
      </c>
    </row>
    <row r="34" spans="1:6" ht="15.95" customHeight="1" x14ac:dyDescent="0.25">
      <c r="A34" s="1" t="s">
        <v>12</v>
      </c>
      <c r="B34" s="1" t="s">
        <v>47</v>
      </c>
      <c r="C34" s="2">
        <v>46.727210262857142</v>
      </c>
      <c r="D34" s="2">
        <v>85.567806899409504</v>
      </c>
      <c r="E34" s="2">
        <v>49.58</v>
      </c>
      <c r="F34" s="2">
        <v>10.139999999999999</v>
      </c>
    </row>
    <row r="35" spans="1:6" ht="15.95" customHeight="1" x14ac:dyDescent="0.25">
      <c r="A35" s="1" t="s">
        <v>12</v>
      </c>
      <c r="B35" s="1" t="s">
        <v>48</v>
      </c>
      <c r="C35" s="2">
        <v>45.125116607999999</v>
      </c>
      <c r="D35" s="2">
        <v>82.634020788010631</v>
      </c>
      <c r="E35" s="2">
        <v>46.58</v>
      </c>
      <c r="F35" s="2">
        <v>10.080000000000002</v>
      </c>
    </row>
    <row r="36" spans="1:6" ht="15.95" customHeight="1" x14ac:dyDescent="0.25">
      <c r="A36" s="1" t="s">
        <v>12</v>
      </c>
      <c r="B36" s="1" t="s">
        <v>49</v>
      </c>
      <c r="C36" s="2">
        <v>44.760515259428573</v>
      </c>
      <c r="D36" s="2">
        <v>81.966355468075562</v>
      </c>
      <c r="E36" s="2">
        <v>49.36</v>
      </c>
      <c r="F36" s="2">
        <v>10.3</v>
      </c>
    </row>
    <row r="37" spans="1:6" ht="15.95" customHeight="1" x14ac:dyDescent="0.25">
      <c r="A37" s="1" t="s">
        <v>6</v>
      </c>
      <c r="B37" s="1" t="s">
        <v>50</v>
      </c>
      <c r="C37" s="2">
        <v>42.165421206857147</v>
      </c>
      <c r="D37" s="2">
        <v>77.214167063779826</v>
      </c>
      <c r="E37" s="2">
        <v>51.3</v>
      </c>
      <c r="F37" s="2">
        <v>10.86</v>
      </c>
    </row>
    <row r="38" spans="1:6" ht="15.95" customHeight="1" x14ac:dyDescent="0.25">
      <c r="A38" s="1" t="s">
        <v>27</v>
      </c>
      <c r="B38" s="1" t="s">
        <v>28</v>
      </c>
      <c r="C38" s="2">
        <v>54.608370416672265</v>
      </c>
      <c r="D38" s="2">
        <v>99.999945826415455</v>
      </c>
      <c r="E38" s="2">
        <v>50.968382352941177</v>
      </c>
      <c r="F38" s="2">
        <v>10.408823529411762</v>
      </c>
    </row>
    <row r="39" spans="1:6" ht="15.95" customHeight="1" x14ac:dyDescent="0.25">
      <c r="A39" s="1" t="s">
        <v>27</v>
      </c>
      <c r="B39" s="1" t="s">
        <v>29</v>
      </c>
      <c r="C39" s="2">
        <v>4.5254300000000001</v>
      </c>
      <c r="D39" s="2">
        <v>4.5254300000000001</v>
      </c>
      <c r="E39" s="2">
        <v>1.0531200000000001</v>
      </c>
      <c r="F39" s="2">
        <v>0.48471999999999998</v>
      </c>
    </row>
    <row r="40" spans="1:6" ht="15.95" customHeight="1" x14ac:dyDescent="0.25">
      <c r="A40" s="4" t="s">
        <v>27</v>
      </c>
      <c r="B40" s="4" t="s">
        <v>30</v>
      </c>
      <c r="C40" s="5">
        <v>8.0787600000000008</v>
      </c>
      <c r="D40" s="5">
        <v>14.794</v>
      </c>
      <c r="E40" s="5">
        <v>2.0388700000000002</v>
      </c>
      <c r="F40" s="5">
        <v>0.34809000000000001</v>
      </c>
    </row>
    <row r="41" spans="1:6" ht="15.95" customHeight="1" x14ac:dyDescent="0.25">
      <c r="A41" s="18" t="s">
        <v>58</v>
      </c>
      <c r="B41" s="18"/>
      <c r="C41" s="18"/>
      <c r="D41" s="18"/>
      <c r="E41" s="18"/>
      <c r="F41" s="18"/>
    </row>
    <row r="42" spans="1:6" ht="15.95" customHeight="1" x14ac:dyDescent="0.25">
      <c r="A42" s="19" t="s">
        <v>59</v>
      </c>
      <c r="B42" s="19"/>
      <c r="C42" s="19"/>
      <c r="D42" s="2"/>
      <c r="E42" s="2"/>
      <c r="F42" s="2"/>
    </row>
    <row r="44" spans="1:6" s="10" customFormat="1" x14ac:dyDescent="0.25">
      <c r="A44" s="10" t="s">
        <v>56</v>
      </c>
      <c r="C44" s="9"/>
      <c r="D44" s="9"/>
      <c r="E44" s="9"/>
      <c r="F44" s="9"/>
    </row>
    <row r="45" spans="1:6" s="10" customFormat="1" x14ac:dyDescent="0.25">
      <c r="C45" s="9"/>
      <c r="D45" s="9"/>
      <c r="E45" s="9"/>
      <c r="F45" s="9"/>
    </row>
    <row r="46" spans="1:6" s="10" customFormat="1" x14ac:dyDescent="0.25">
      <c r="A46" s="11" t="s">
        <v>0</v>
      </c>
      <c r="B46" s="11" t="s">
        <v>1</v>
      </c>
      <c r="C46" s="12" t="s">
        <v>2</v>
      </c>
      <c r="D46" s="12" t="s">
        <v>3</v>
      </c>
      <c r="E46" s="12" t="s">
        <v>4</v>
      </c>
      <c r="F46" s="12" t="s">
        <v>5</v>
      </c>
    </row>
    <row r="47" spans="1:6" s="10" customFormat="1" x14ac:dyDescent="0.25">
      <c r="A47" s="13"/>
      <c r="B47" s="13"/>
      <c r="C47" s="14" t="s">
        <v>51</v>
      </c>
      <c r="D47" s="14" t="s">
        <v>52</v>
      </c>
      <c r="E47" s="14" t="s">
        <v>53</v>
      </c>
      <c r="F47" s="14" t="s">
        <v>52</v>
      </c>
    </row>
    <row r="48" spans="1:6" x14ac:dyDescent="0.25">
      <c r="A48" s="20"/>
      <c r="B48" s="21" t="s">
        <v>60</v>
      </c>
      <c r="C48" s="22">
        <v>54.744533636571433</v>
      </c>
      <c r="D48" s="23">
        <f t="shared" ref="D48:D54" si="0">(C48/45.9364)*100</f>
        <v>119.17462760810911</v>
      </c>
      <c r="E48" s="23">
        <v>49.7</v>
      </c>
      <c r="F48" s="23">
        <v>10.86</v>
      </c>
    </row>
    <row r="49" spans="1:6" x14ac:dyDescent="0.25">
      <c r="A49" s="8"/>
      <c r="B49" s="17" t="s">
        <v>61</v>
      </c>
      <c r="C49" s="24">
        <v>50.701533394285704</v>
      </c>
      <c r="D49" s="16">
        <f t="shared" si="0"/>
        <v>110.3733278930994</v>
      </c>
      <c r="E49" s="16">
        <v>49.26</v>
      </c>
      <c r="F49" s="16">
        <v>10.4</v>
      </c>
    </row>
    <row r="50" spans="1:6" x14ac:dyDescent="0.25">
      <c r="A50" s="8"/>
      <c r="B50" s="8" t="s">
        <v>55</v>
      </c>
      <c r="C50" s="16">
        <v>46.934652109714278</v>
      </c>
      <c r="D50" s="16">
        <f t="shared" si="0"/>
        <v>102.17311785362865</v>
      </c>
      <c r="E50" s="16">
        <v>48.82</v>
      </c>
      <c r="F50" s="16">
        <v>10.139999999999999</v>
      </c>
    </row>
    <row r="51" spans="1:6" x14ac:dyDescent="0.25">
      <c r="A51" s="8"/>
      <c r="B51" s="17" t="s">
        <v>62</v>
      </c>
      <c r="C51" s="16">
        <v>44.899075885714275</v>
      </c>
      <c r="D51" s="16">
        <f t="shared" si="0"/>
        <v>97.741825405809507</v>
      </c>
      <c r="E51" s="16">
        <v>48.88</v>
      </c>
      <c r="F51" s="16">
        <v>9.9</v>
      </c>
    </row>
    <row r="52" spans="1:6" x14ac:dyDescent="0.25">
      <c r="A52" s="8"/>
      <c r="B52" s="17" t="s">
        <v>63</v>
      </c>
      <c r="C52" s="16">
        <v>41.084633718857141</v>
      </c>
      <c r="D52" s="16">
        <f t="shared" si="0"/>
        <v>89.438078993689402</v>
      </c>
      <c r="E52" s="16">
        <v>49.9</v>
      </c>
      <c r="F52" s="16">
        <v>11.239999999999998</v>
      </c>
    </row>
    <row r="53" spans="1:6" x14ac:dyDescent="0.25">
      <c r="A53" s="8"/>
      <c r="B53" s="17" t="s">
        <v>64</v>
      </c>
      <c r="C53" s="16">
        <v>37.253889325714283</v>
      </c>
      <c r="D53" s="16">
        <f t="shared" si="0"/>
        <v>81.098843892238577</v>
      </c>
      <c r="E53" s="16">
        <v>48.14</v>
      </c>
      <c r="F53" s="16">
        <v>10.62</v>
      </c>
    </row>
    <row r="54" spans="1:6" x14ac:dyDescent="0.25">
      <c r="A54" s="25"/>
      <c r="B54" s="26" t="s">
        <v>28</v>
      </c>
      <c r="C54" s="27">
        <f>AVERAGE(C45:C50)</f>
        <v>50.793573046857141</v>
      </c>
      <c r="D54" s="27">
        <f t="shared" si="0"/>
        <v>110.57369111827906</v>
      </c>
      <c r="E54" s="27">
        <f>AVERAGE(E45:E50)</f>
        <v>49.26</v>
      </c>
      <c r="F54" s="27">
        <f>AVERAGE(F45:F50)</f>
        <v>10.466666666666667</v>
      </c>
    </row>
    <row r="55" spans="1:6" x14ac:dyDescent="0.25">
      <c r="B55" s="1"/>
    </row>
    <row r="56" spans="1:6" x14ac:dyDescent="0.25">
      <c r="A56" s="15"/>
      <c r="B56" s="1"/>
      <c r="C56" s="16"/>
      <c r="D56" s="16"/>
      <c r="E56" s="16"/>
      <c r="F56" s="16"/>
    </row>
  </sheetData>
  <sortState ref="A48:F53">
    <sortCondition descending="1" ref="D48:D53"/>
  </sortState>
  <mergeCells count="2">
    <mergeCell ref="A41:F41"/>
    <mergeCell ref="A42:C42"/>
  </mergeCells>
  <pageMargins left="0.7" right="0.7" top="0.75" bottom="0.75" header="0.3" footer="0.3"/>
  <pageSetup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cp:lastPrinted>2023-08-08T20:26:09Z</cp:lastPrinted>
  <dcterms:created xsi:type="dcterms:W3CDTF">2023-08-07T19:41:12Z</dcterms:created>
  <dcterms:modified xsi:type="dcterms:W3CDTF">2023-08-08T20:26:17Z</dcterms:modified>
</cp:coreProperties>
</file>