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Wheat 23\means\"/>
    </mc:Choice>
  </mc:AlternateContent>
  <xr:revisionPtr revIDLastSave="0" documentId="8_{8001549F-631C-4DE2-9F86-89DB22C25B90}" xr6:coauthVersionLast="36" xr6:coauthVersionMax="36" xr10:uidLastSave="{00000000-0000-0000-0000-000000000000}"/>
  <bookViews>
    <workbookView xWindow="0" yWindow="0" windowWidth="28800" windowHeight="12225" xr2:uid="{85BB00A4-852A-48F9-9608-950CF590AB3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4" i="1" l="1"/>
  <c r="C54" i="1"/>
  <c r="D54" i="1" s="1"/>
  <c r="D53" i="1"/>
  <c r="D52" i="1"/>
  <c r="D48" i="1"/>
  <c r="D50" i="1"/>
  <c r="D51" i="1"/>
  <c r="D49" i="1"/>
</calcChain>
</file>

<file path=xl/sharedStrings.xml><?xml version="1.0" encoding="utf-8"?>
<sst xmlns="http://schemas.openxmlformats.org/spreadsheetml/2006/main" count="99" uniqueCount="64">
  <si>
    <t>BRAND</t>
  </si>
  <si>
    <t>NAME</t>
  </si>
  <si>
    <t>YIELD</t>
  </si>
  <si>
    <t>PAVG</t>
  </si>
  <si>
    <t>TW</t>
  </si>
  <si>
    <t>LIMAGRAIN</t>
  </si>
  <si>
    <t>LCH19DH-152-6</t>
  </si>
  <si>
    <t>POLANSKY</t>
  </si>
  <si>
    <t>ROCKSTAR</t>
  </si>
  <si>
    <t>KWA</t>
  </si>
  <si>
    <t>AGSECO</t>
  </si>
  <si>
    <t>AGRIPRO</t>
  </si>
  <si>
    <t>PLAINSGOLD</t>
  </si>
  <si>
    <t>WESTBRED</t>
  </si>
  <si>
    <t>WB4422</t>
  </si>
  <si>
    <t>MERIDIAN</t>
  </si>
  <si>
    <t/>
  </si>
  <si>
    <t>WB4595</t>
  </si>
  <si>
    <t>LANGIN</t>
  </si>
  <si>
    <t>TATANKA</t>
  </si>
  <si>
    <t>CANVAS</t>
  </si>
  <si>
    <t>GUARDIAN</t>
  </si>
  <si>
    <t>WHISTLER</t>
  </si>
  <si>
    <t>WB4792</t>
  </si>
  <si>
    <t>OGI</t>
  </si>
  <si>
    <t>BREAKTHROUGH</t>
  </si>
  <si>
    <t>2023 Tribune, Kansas Dryland Winter Wheat Performance Test, Greeley County</t>
  </si>
  <si>
    <t>(bu/a)</t>
  </si>
  <si>
    <t>(%)</t>
  </si>
  <si>
    <t>(lb/bu)</t>
  </si>
  <si>
    <t>AVERAGE</t>
  </si>
  <si>
    <t>CV (%)</t>
  </si>
  <si>
    <t>LSD (0.05)*</t>
  </si>
  <si>
    <t>KS WESTERN STAR</t>
  </si>
  <si>
    <t>TAM 114</t>
  </si>
  <si>
    <t>KS BIG BOW</t>
  </si>
  <si>
    <t>AP BIGFOOT</t>
  </si>
  <si>
    <t>KS TERRITORY</t>
  </si>
  <si>
    <t>CRESCENT AX</t>
  </si>
  <si>
    <t>HIGH COUNTRY</t>
  </si>
  <si>
    <t>AP18 AX</t>
  </si>
  <si>
    <t>KS DALLAS</t>
  </si>
  <si>
    <t>MS MAVERICK</t>
  </si>
  <si>
    <t>LCS ATOMIC AX</t>
  </si>
  <si>
    <t>SY WOLVERINE</t>
  </si>
  <si>
    <t>KS PROVIDENCE</t>
  </si>
  <si>
    <t>AG GOLDEN</t>
  </si>
  <si>
    <t>KS HAMILTON</t>
  </si>
  <si>
    <t>LCS JULEP</t>
  </si>
  <si>
    <t>LCS HELIX AX</t>
  </si>
  <si>
    <t>LCS GALLOWAY AX</t>
  </si>
  <si>
    <t>KIVARI AX</t>
  </si>
  <si>
    <t>LCS STEEL AX</t>
  </si>
  <si>
    <t>KS BILL SNYDER</t>
  </si>
  <si>
    <t>KS MAKO</t>
  </si>
  <si>
    <t>Bonus KSU Northwest Agronomists' Entries</t>
  </si>
  <si>
    <t>*Yields must differ by more than the LSD value to be considered statistically</t>
  </si>
  <si>
    <t xml:space="preserve">different. Top LSD group in bold. </t>
  </si>
  <si>
    <t>Avery</t>
  </si>
  <si>
    <t>Amplify SF</t>
  </si>
  <si>
    <t>Byrd CL+</t>
  </si>
  <si>
    <t>WB Grainfield</t>
  </si>
  <si>
    <t>Windom SF</t>
  </si>
  <si>
    <t>Fortify SF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</si>
</sst>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</font>
    <font>
      <sz val="10"/>
      <color indexed="8"/>
      <name val="Arial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6" fillId="0" borderId="0"/>
  </cellStyleXfs>
  <cellXfs count="20">
    <xf numFmtId="0" fontId="0" fillId="0" borderId="0" xfId="0"/>
    <xf numFmtId="0" fontId="2" fillId="0" borderId="0" xfId="1" applyFont="1" applyFill="1" applyBorder="1" applyAlignment="1">
      <alignment wrapText="1"/>
    </xf>
    <xf numFmtId="164" fontId="2" fillId="0" borderId="0" xfId="1" applyNumberFormat="1" applyFont="1" applyFill="1" applyBorder="1" applyAlignment="1">
      <alignment horizontal="center" wrapText="1"/>
    </xf>
    <xf numFmtId="164" fontId="0" fillId="0" borderId="0" xfId="0" applyNumberFormat="1" applyAlignment="1">
      <alignment horizontal="center"/>
    </xf>
    <xf numFmtId="0" fontId="1" fillId="0" borderId="0" xfId="0" applyFont="1"/>
    <xf numFmtId="164" fontId="1" fillId="0" borderId="0" xfId="0" applyNumberFormat="1" applyFont="1" applyAlignment="1">
      <alignment horizontal="center"/>
    </xf>
    <xf numFmtId="0" fontId="4" fillId="0" borderId="0" xfId="1" applyFont="1" applyFill="1" applyBorder="1" applyAlignment="1">
      <alignment horizontal="center"/>
    </xf>
    <xf numFmtId="164" fontId="4" fillId="0" borderId="0" xfId="1" applyNumberFormat="1" applyFont="1" applyFill="1" applyBorder="1" applyAlignment="1">
      <alignment horizontal="center"/>
    </xf>
    <xf numFmtId="0" fontId="4" fillId="0" borderId="2" xfId="1" applyFont="1" applyFill="1" applyBorder="1" applyAlignment="1">
      <alignment horizontal="center"/>
    </xf>
    <xf numFmtId="164" fontId="4" fillId="0" borderId="2" xfId="1" applyNumberFormat="1" applyFont="1" applyFill="1" applyBorder="1" applyAlignment="1">
      <alignment horizontal="center"/>
    </xf>
    <xf numFmtId="0" fontId="5" fillId="0" borderId="0" xfId="1" applyFont="1" applyFill="1" applyBorder="1" applyAlignment="1">
      <alignment wrapText="1"/>
    </xf>
    <xf numFmtId="0" fontId="0" fillId="0" borderId="2" xfId="0" applyBorder="1"/>
    <xf numFmtId="164" fontId="0" fillId="0" borderId="2" xfId="0" applyNumberFormat="1" applyBorder="1" applyAlignment="1">
      <alignment horizontal="center"/>
    </xf>
    <xf numFmtId="0" fontId="2" fillId="0" borderId="2" xfId="1" applyFont="1" applyFill="1" applyBorder="1" applyAlignment="1">
      <alignment wrapText="1"/>
    </xf>
    <xf numFmtId="0" fontId="5" fillId="0" borderId="2" xfId="1" applyFont="1" applyFill="1" applyBorder="1" applyAlignment="1">
      <alignment wrapText="1"/>
    </xf>
    <xf numFmtId="164" fontId="2" fillId="0" borderId="2" xfId="1" applyNumberFormat="1" applyFont="1" applyFill="1" applyBorder="1" applyAlignment="1">
      <alignment horizontal="center" wrapText="1"/>
    </xf>
    <xf numFmtId="164" fontId="4" fillId="0" borderId="0" xfId="1" applyNumberFormat="1" applyFont="1" applyFill="1" applyBorder="1" applyAlignment="1">
      <alignment horizontal="center" wrapText="1"/>
    </xf>
    <xf numFmtId="164" fontId="5" fillId="0" borderId="0" xfId="1" applyNumberFormat="1" applyFont="1" applyFill="1" applyBorder="1" applyAlignment="1">
      <alignment horizontal="center"/>
    </xf>
    <xf numFmtId="0" fontId="5" fillId="0" borderId="1" xfId="2" applyFont="1" applyFill="1" applyBorder="1" applyAlignment="1">
      <alignment wrapText="1"/>
    </xf>
    <xf numFmtId="0" fontId="5" fillId="0" borderId="3" xfId="2" applyFont="1" applyFill="1" applyBorder="1" applyAlignment="1">
      <alignment wrapText="1"/>
    </xf>
  </cellXfs>
  <cellStyles count="3">
    <cellStyle name="Normal" xfId="0" builtinId="0"/>
    <cellStyle name="Normal_GRD" xfId="2" xr:uid="{2D3F68A0-352A-42F7-931F-3E3A16C561B3}"/>
    <cellStyle name="Normal_Sheet1" xfId="1" xr:uid="{F7193D41-C44C-4F5C-A83B-E02DAE620D0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5E499A-4DED-4D33-9843-F4DF4D798B49}">
  <dimension ref="A1:F56"/>
  <sheetViews>
    <sheetView tabSelected="1" workbookViewId="0">
      <selection activeCell="J45" sqref="J45"/>
    </sheetView>
  </sheetViews>
  <sheetFormatPr defaultRowHeight="15" x14ac:dyDescent="0.25"/>
  <cols>
    <col min="1" max="1" width="14.28515625" customWidth="1"/>
    <col min="2" max="2" width="20.42578125" customWidth="1"/>
    <col min="3" max="5" width="10.7109375" style="3" customWidth="1"/>
  </cols>
  <sheetData>
    <row r="1" spans="1:5" s="4" customFormat="1" x14ac:dyDescent="0.25">
      <c r="A1" s="4" t="s">
        <v>26</v>
      </c>
      <c r="C1" s="5"/>
      <c r="D1" s="5"/>
      <c r="E1" s="5"/>
    </row>
    <row r="2" spans="1:5" s="4" customFormat="1" x14ac:dyDescent="0.25">
      <c r="C2" s="5"/>
      <c r="D2" s="5"/>
      <c r="E2" s="5"/>
    </row>
    <row r="3" spans="1:5" s="4" customFormat="1" x14ac:dyDescent="0.25">
      <c r="A3" s="6" t="s">
        <v>0</v>
      </c>
      <c r="B3" s="6" t="s">
        <v>1</v>
      </c>
      <c r="C3" s="7" t="s">
        <v>2</v>
      </c>
      <c r="D3" s="7" t="s">
        <v>3</v>
      </c>
      <c r="E3" s="7" t="s">
        <v>4</v>
      </c>
    </row>
    <row r="4" spans="1:5" s="4" customFormat="1" x14ac:dyDescent="0.25">
      <c r="A4" s="8"/>
      <c r="B4" s="8"/>
      <c r="C4" s="9" t="s">
        <v>27</v>
      </c>
      <c r="D4" s="9" t="s">
        <v>28</v>
      </c>
      <c r="E4" s="9" t="s">
        <v>29</v>
      </c>
    </row>
    <row r="5" spans="1:5" x14ac:dyDescent="0.25">
      <c r="A5" s="1" t="s">
        <v>5</v>
      </c>
      <c r="B5" s="1" t="s">
        <v>6</v>
      </c>
      <c r="C5" s="16">
        <v>50.696579999999997</v>
      </c>
      <c r="D5" s="2">
        <v>150.88218461189561</v>
      </c>
      <c r="E5" s="2">
        <v>61.02</v>
      </c>
    </row>
    <row r="6" spans="1:5" x14ac:dyDescent="0.25">
      <c r="A6" s="1" t="s">
        <v>7</v>
      </c>
      <c r="B6" s="1" t="s">
        <v>8</v>
      </c>
      <c r="C6" s="16">
        <v>45.233538482758625</v>
      </c>
      <c r="D6" s="2">
        <v>134.62318570611413</v>
      </c>
      <c r="E6" s="2">
        <v>57.179999999999993</v>
      </c>
    </row>
    <row r="7" spans="1:5" x14ac:dyDescent="0.25">
      <c r="A7" s="1" t="s">
        <v>9</v>
      </c>
      <c r="B7" s="1" t="s">
        <v>33</v>
      </c>
      <c r="C7" s="16">
        <v>44.507677793103447</v>
      </c>
      <c r="D7" s="2">
        <v>132.46289310690781</v>
      </c>
      <c r="E7" s="2">
        <v>60.3</v>
      </c>
    </row>
    <row r="8" spans="1:5" x14ac:dyDescent="0.25">
      <c r="A8" s="1" t="s">
        <v>10</v>
      </c>
      <c r="B8" s="1" t="s">
        <v>34</v>
      </c>
      <c r="C8" s="16">
        <v>44.40135889655172</v>
      </c>
      <c r="D8" s="2">
        <v>132.14646885546421</v>
      </c>
      <c r="E8" s="2">
        <v>60.4</v>
      </c>
    </row>
    <row r="9" spans="1:5" x14ac:dyDescent="0.25">
      <c r="A9" s="1" t="s">
        <v>9</v>
      </c>
      <c r="B9" s="1" t="s">
        <v>35</v>
      </c>
      <c r="C9" s="16">
        <v>44.326889655172415</v>
      </c>
      <c r="D9" s="2">
        <v>131.92483493408923</v>
      </c>
      <c r="E9" s="2">
        <v>60.56</v>
      </c>
    </row>
    <row r="10" spans="1:5" x14ac:dyDescent="0.25">
      <c r="A10" s="10" t="s">
        <v>9</v>
      </c>
      <c r="B10" s="10" t="s">
        <v>53</v>
      </c>
      <c r="C10" s="2">
        <v>42.836937379310349</v>
      </c>
      <c r="D10" s="2">
        <v>127.49046767796399</v>
      </c>
      <c r="E10" s="2">
        <v>59.379999999999995</v>
      </c>
    </row>
    <row r="11" spans="1:5" x14ac:dyDescent="0.25">
      <c r="A11" s="10" t="s">
        <v>9</v>
      </c>
      <c r="B11" s="10" t="s">
        <v>54</v>
      </c>
      <c r="C11" s="2">
        <v>39.524616620689656</v>
      </c>
      <c r="D11" s="2">
        <v>117.63240245549689</v>
      </c>
      <c r="E11" s="2">
        <v>60.620000000000005</v>
      </c>
    </row>
    <row r="12" spans="1:5" x14ac:dyDescent="0.25">
      <c r="A12" s="1" t="s">
        <v>11</v>
      </c>
      <c r="B12" s="1" t="s">
        <v>36</v>
      </c>
      <c r="C12" s="2">
        <v>39.38217137931035</v>
      </c>
      <c r="D12" s="2">
        <v>117.20845967263307</v>
      </c>
      <c r="E12" s="2">
        <v>59.839999999999996</v>
      </c>
    </row>
    <row r="13" spans="1:5" x14ac:dyDescent="0.25">
      <c r="A13" s="1" t="s">
        <v>9</v>
      </c>
      <c r="B13" s="1" t="s">
        <v>37</v>
      </c>
      <c r="C13" s="2">
        <v>37.635489517241382</v>
      </c>
      <c r="D13" s="2">
        <v>112.01001876851409</v>
      </c>
      <c r="E13" s="2">
        <v>58.580000000000005</v>
      </c>
    </row>
    <row r="14" spans="1:5" x14ac:dyDescent="0.25">
      <c r="A14" s="1" t="s">
        <v>12</v>
      </c>
      <c r="B14" s="1" t="s">
        <v>38</v>
      </c>
      <c r="C14" s="2">
        <v>36.973477655172417</v>
      </c>
      <c r="D14" s="2">
        <v>110.039751819778</v>
      </c>
      <c r="E14" s="2">
        <v>58.1</v>
      </c>
    </row>
    <row r="15" spans="1:5" x14ac:dyDescent="0.25">
      <c r="A15" s="1" t="s">
        <v>7</v>
      </c>
      <c r="B15" s="1" t="s">
        <v>39</v>
      </c>
      <c r="C15" s="2">
        <v>36.338352827586206</v>
      </c>
      <c r="D15" s="2">
        <v>108.14950554503007</v>
      </c>
      <c r="E15" s="2">
        <v>61.2</v>
      </c>
    </row>
    <row r="16" spans="1:5" x14ac:dyDescent="0.25">
      <c r="A16" s="1" t="s">
        <v>11</v>
      </c>
      <c r="B16" s="1" t="s">
        <v>40</v>
      </c>
      <c r="C16" s="2">
        <v>36.018345379310347</v>
      </c>
      <c r="D16" s="2">
        <v>107.19710554313764</v>
      </c>
      <c r="E16" s="2">
        <v>55.58</v>
      </c>
    </row>
    <row r="17" spans="1:5" x14ac:dyDescent="0.25">
      <c r="A17" s="1" t="s">
        <v>13</v>
      </c>
      <c r="B17" s="1" t="s">
        <v>14</v>
      </c>
      <c r="C17" s="2">
        <v>35.223141724137932</v>
      </c>
      <c r="D17" s="2">
        <v>104.83043574600777</v>
      </c>
      <c r="E17" s="2">
        <v>52.52</v>
      </c>
    </row>
    <row r="18" spans="1:5" x14ac:dyDescent="0.25">
      <c r="A18" s="1" t="s">
        <v>9</v>
      </c>
      <c r="B18" s="1" t="s">
        <v>41</v>
      </c>
      <c r="C18" s="2">
        <v>33.899560275862072</v>
      </c>
      <c r="D18" s="2">
        <v>100.89121814143486</v>
      </c>
      <c r="E18" s="2">
        <v>56.3</v>
      </c>
    </row>
    <row r="19" spans="1:5" x14ac:dyDescent="0.25">
      <c r="A19" s="1" t="s">
        <v>15</v>
      </c>
      <c r="B19" s="1" t="s">
        <v>42</v>
      </c>
      <c r="C19" s="2">
        <v>33.688422620689657</v>
      </c>
      <c r="D19" s="2">
        <v>100.26283432015448</v>
      </c>
      <c r="E19" s="2">
        <v>55.4</v>
      </c>
    </row>
    <row r="20" spans="1:5" x14ac:dyDescent="0.25">
      <c r="A20" s="1" t="s">
        <v>5</v>
      </c>
      <c r="B20" s="1" t="s">
        <v>43</v>
      </c>
      <c r="C20" s="2">
        <v>33.054780000000001</v>
      </c>
      <c r="D20" s="2">
        <v>98.376999361014001</v>
      </c>
      <c r="E20" s="2">
        <v>57.140000000000008</v>
      </c>
    </row>
    <row r="21" spans="1:5" x14ac:dyDescent="0.25">
      <c r="A21" s="1" t="s">
        <v>11</v>
      </c>
      <c r="B21" s="1" t="s">
        <v>44</v>
      </c>
      <c r="C21" s="2">
        <v>32.609383172413793</v>
      </c>
      <c r="D21" s="2">
        <v>97.051417904327678</v>
      </c>
      <c r="E21" s="2">
        <v>56.9</v>
      </c>
    </row>
    <row r="22" spans="1:5" x14ac:dyDescent="0.25">
      <c r="A22" s="1" t="s">
        <v>13</v>
      </c>
      <c r="B22" s="1" t="s">
        <v>17</v>
      </c>
      <c r="C22" s="2">
        <v>32.416794344827579</v>
      </c>
      <c r="D22" s="2">
        <v>96.47823874632428</v>
      </c>
      <c r="E22" s="2">
        <v>54.2</v>
      </c>
    </row>
    <row r="23" spans="1:5" x14ac:dyDescent="0.25">
      <c r="A23" s="1" t="s">
        <v>9</v>
      </c>
      <c r="B23" s="1" t="s">
        <v>45</v>
      </c>
      <c r="C23" s="2">
        <v>31.726325172413794</v>
      </c>
      <c r="D23" s="2">
        <v>94.423277698834298</v>
      </c>
      <c r="E23" s="2">
        <v>52.96</v>
      </c>
    </row>
    <row r="24" spans="1:5" x14ac:dyDescent="0.25">
      <c r="A24" s="1" t="s">
        <v>12</v>
      </c>
      <c r="B24" s="1" t="s">
        <v>18</v>
      </c>
      <c r="C24" s="2">
        <v>31.675446758620687</v>
      </c>
      <c r="D24" s="2">
        <v>94.271854343990796</v>
      </c>
      <c r="E24" s="2">
        <v>55.52</v>
      </c>
    </row>
    <row r="25" spans="1:5" x14ac:dyDescent="0.25">
      <c r="A25" s="1" t="s">
        <v>10</v>
      </c>
      <c r="B25" s="1" t="s">
        <v>46</v>
      </c>
      <c r="C25" s="2">
        <v>30.679683517241376</v>
      </c>
      <c r="D25" s="2">
        <v>91.308282970625328</v>
      </c>
      <c r="E25" s="2">
        <v>53.48</v>
      </c>
    </row>
    <row r="26" spans="1:5" x14ac:dyDescent="0.25">
      <c r="A26" s="1" t="s">
        <v>9</v>
      </c>
      <c r="B26" s="1" t="s">
        <v>47</v>
      </c>
      <c r="C26" s="2">
        <v>30.087042206896559</v>
      </c>
      <c r="D26" s="2">
        <v>89.544475321350319</v>
      </c>
      <c r="E26" s="2">
        <v>56.679999999999993</v>
      </c>
    </row>
    <row r="27" spans="1:5" x14ac:dyDescent="0.25">
      <c r="A27" s="1" t="s">
        <v>9</v>
      </c>
      <c r="B27" s="1" t="s">
        <v>19</v>
      </c>
      <c r="C27" s="2">
        <v>29.887433931034479</v>
      </c>
      <c r="D27" s="2">
        <v>88.950405016633809</v>
      </c>
      <c r="E27" s="2">
        <v>53.9</v>
      </c>
    </row>
    <row r="28" spans="1:5" x14ac:dyDescent="0.25">
      <c r="A28" s="1" t="s">
        <v>5</v>
      </c>
      <c r="B28" s="1" t="s">
        <v>48</v>
      </c>
      <c r="C28" s="2">
        <v>29.778408758620692</v>
      </c>
      <c r="D28" s="2">
        <v>88.62592639911206</v>
      </c>
      <c r="E28" s="2">
        <v>56.760000000000005</v>
      </c>
    </row>
    <row r="29" spans="1:5" x14ac:dyDescent="0.25">
      <c r="A29" s="1" t="s">
        <v>5</v>
      </c>
      <c r="B29" s="1" t="s">
        <v>49</v>
      </c>
      <c r="C29" s="2">
        <v>29.61292248275862</v>
      </c>
      <c r="D29" s="2">
        <v>88.133409333358188</v>
      </c>
      <c r="E29" s="2">
        <v>54.279999999999994</v>
      </c>
    </row>
    <row r="30" spans="1:5" x14ac:dyDescent="0.25">
      <c r="A30" s="1" t="s">
        <v>5</v>
      </c>
      <c r="B30" s="1" t="s">
        <v>50</v>
      </c>
      <c r="C30" s="2">
        <v>29.255730482758615</v>
      </c>
      <c r="D30" s="2">
        <v>87.07034138506873</v>
      </c>
      <c r="E30" s="2">
        <v>53.980000000000004</v>
      </c>
    </row>
    <row r="31" spans="1:5" x14ac:dyDescent="0.25">
      <c r="A31" s="1" t="s">
        <v>12</v>
      </c>
      <c r="B31" s="1" t="s">
        <v>20</v>
      </c>
      <c r="C31" s="2">
        <v>29.109721034482753</v>
      </c>
      <c r="D31" s="2">
        <v>86.635790878311866</v>
      </c>
      <c r="E31" s="2">
        <v>52.720000000000006</v>
      </c>
    </row>
    <row r="32" spans="1:5" x14ac:dyDescent="0.25">
      <c r="A32" s="1" t="s">
        <v>12</v>
      </c>
      <c r="B32" s="1" t="s">
        <v>21</v>
      </c>
      <c r="C32" s="2">
        <v>28.848060620689655</v>
      </c>
      <c r="D32" s="2">
        <v>85.857042196259641</v>
      </c>
      <c r="E32" s="2">
        <v>58.220000000000006</v>
      </c>
    </row>
    <row r="33" spans="1:6" x14ac:dyDescent="0.25">
      <c r="A33" s="1" t="s">
        <v>12</v>
      </c>
      <c r="B33" s="1" t="s">
        <v>22</v>
      </c>
      <c r="C33" s="2">
        <v>25.657257241379305</v>
      </c>
      <c r="D33" s="2">
        <v>76.36063465678923</v>
      </c>
      <c r="E33" s="2">
        <v>56.1</v>
      </c>
    </row>
    <row r="34" spans="1:6" x14ac:dyDescent="0.25">
      <c r="A34" s="1" t="s">
        <v>12</v>
      </c>
      <c r="B34" s="1" t="s">
        <v>51</v>
      </c>
      <c r="C34" s="2">
        <v>25.431938551724137</v>
      </c>
      <c r="D34" s="2">
        <v>75.690045513910931</v>
      </c>
      <c r="E34" s="2">
        <v>53.839999999999996</v>
      </c>
    </row>
    <row r="35" spans="1:6" x14ac:dyDescent="0.25">
      <c r="A35" s="1" t="s">
        <v>5</v>
      </c>
      <c r="B35" s="1" t="s">
        <v>52</v>
      </c>
      <c r="C35" s="2">
        <v>24.922929103448276</v>
      </c>
      <c r="D35" s="2">
        <v>74.175141401168858</v>
      </c>
      <c r="E35" s="2">
        <v>53.8</v>
      </c>
    </row>
    <row r="36" spans="1:6" x14ac:dyDescent="0.25">
      <c r="A36" s="1" t="s">
        <v>13</v>
      </c>
      <c r="B36" s="1" t="s">
        <v>23</v>
      </c>
      <c r="C36" s="2">
        <v>24.676030689655171</v>
      </c>
      <c r="D36" s="2">
        <v>73.440327099093338</v>
      </c>
      <c r="E36" s="2">
        <v>53</v>
      </c>
    </row>
    <row r="37" spans="1:6" x14ac:dyDescent="0.25">
      <c r="A37" s="1" t="s">
        <v>24</v>
      </c>
      <c r="B37" s="1" t="s">
        <v>25</v>
      </c>
      <c r="C37" s="2">
        <v>24.465248689655176</v>
      </c>
      <c r="D37" s="2">
        <v>72.813001771884601</v>
      </c>
      <c r="E37" s="2">
        <v>51.54</v>
      </c>
    </row>
    <row r="38" spans="1:6" x14ac:dyDescent="0.25">
      <c r="A38" s="1" t="s">
        <v>16</v>
      </c>
      <c r="B38" s="10" t="s">
        <v>30</v>
      </c>
      <c r="C38" s="2">
        <v>33.600108190669367</v>
      </c>
      <c r="D38" s="2">
        <v>99.999994615105024</v>
      </c>
      <c r="E38" s="2">
        <v>56.43058823529411</v>
      </c>
    </row>
    <row r="39" spans="1:6" x14ac:dyDescent="0.25">
      <c r="A39" s="1" t="s">
        <v>16</v>
      </c>
      <c r="B39" s="10" t="s">
        <v>31</v>
      </c>
      <c r="C39" s="2">
        <v>4.164193</v>
      </c>
      <c r="D39" s="2">
        <v>4.164193</v>
      </c>
      <c r="E39" s="2">
        <v>1.73271745</v>
      </c>
    </row>
    <row r="40" spans="1:6" x14ac:dyDescent="0.25">
      <c r="A40" s="13" t="s">
        <v>16</v>
      </c>
      <c r="B40" s="14" t="s">
        <v>32</v>
      </c>
      <c r="C40" s="15">
        <v>7.1326320000000001</v>
      </c>
      <c r="D40" s="15">
        <v>21.228000000000002</v>
      </c>
      <c r="E40" s="15">
        <v>2.7941880000000001</v>
      </c>
    </row>
    <row r="41" spans="1:6" x14ac:dyDescent="0.25">
      <c r="A41" t="s">
        <v>56</v>
      </c>
    </row>
    <row r="42" spans="1:6" x14ac:dyDescent="0.25">
      <c r="A42" t="s">
        <v>57</v>
      </c>
    </row>
    <row r="44" spans="1:6" x14ac:dyDescent="0.25">
      <c r="A44" s="4" t="s">
        <v>55</v>
      </c>
      <c r="B44" s="4"/>
      <c r="C44" s="5"/>
      <c r="D44" s="5"/>
      <c r="E44" s="5"/>
      <c r="F44" s="3"/>
    </row>
    <row r="45" spans="1:6" x14ac:dyDescent="0.25">
      <c r="A45" s="4"/>
      <c r="B45" s="4"/>
      <c r="C45" s="5"/>
      <c r="D45" s="5"/>
      <c r="E45" s="5"/>
      <c r="F45" s="3"/>
    </row>
    <row r="46" spans="1:6" x14ac:dyDescent="0.25">
      <c r="A46" s="6" t="s">
        <v>0</v>
      </c>
      <c r="B46" s="6" t="s">
        <v>1</v>
      </c>
      <c r="C46" s="7" t="s">
        <v>2</v>
      </c>
      <c r="D46" s="7" t="s">
        <v>3</v>
      </c>
      <c r="E46" s="7" t="s">
        <v>4</v>
      </c>
      <c r="F46" s="17"/>
    </row>
    <row r="47" spans="1:6" x14ac:dyDescent="0.25">
      <c r="A47" s="8"/>
      <c r="B47" s="8"/>
      <c r="C47" s="9" t="s">
        <v>27</v>
      </c>
      <c r="D47" s="9" t="s">
        <v>28</v>
      </c>
      <c r="E47" s="9" t="s">
        <v>29</v>
      </c>
      <c r="F47" s="17"/>
    </row>
    <row r="48" spans="1:6" x14ac:dyDescent="0.25">
      <c r="B48" s="18" t="s">
        <v>61</v>
      </c>
      <c r="C48" s="3">
        <v>35.496852068965524</v>
      </c>
      <c r="D48" s="3">
        <f>(C48/28.29909)*100</f>
        <v>125.43460609145214</v>
      </c>
      <c r="E48" s="3">
        <v>55.36</v>
      </c>
    </row>
    <row r="49" spans="1:5" x14ac:dyDescent="0.25">
      <c r="B49" s="18" t="s">
        <v>58</v>
      </c>
      <c r="C49" s="3">
        <v>33.860239448275863</v>
      </c>
      <c r="D49" s="3">
        <f>(C49/28.29909)*100</f>
        <v>119.65133666233037</v>
      </c>
      <c r="E49" s="3">
        <v>56.06</v>
      </c>
    </row>
    <row r="50" spans="1:5" x14ac:dyDescent="0.25">
      <c r="B50" s="18" t="s">
        <v>60</v>
      </c>
      <c r="C50" s="3">
        <v>33.418731310344832</v>
      </c>
      <c r="D50" s="3">
        <f>(C50/28.29909)*100</f>
        <v>118.09118706765777</v>
      </c>
      <c r="E50" s="3">
        <v>56.679999999999993</v>
      </c>
    </row>
    <row r="51" spans="1:5" x14ac:dyDescent="0.25">
      <c r="B51" s="18" t="s">
        <v>59</v>
      </c>
      <c r="C51" s="3">
        <v>24.722853517241379</v>
      </c>
      <c r="D51" s="3">
        <f>(C51/28.29909)*100</f>
        <v>87.362715611142903</v>
      </c>
      <c r="E51" s="3">
        <v>53.220000000000006</v>
      </c>
    </row>
    <row r="52" spans="1:5" x14ac:dyDescent="0.25">
      <c r="B52" s="18" t="s">
        <v>62</v>
      </c>
      <c r="C52" s="3">
        <v>23.27488406896552</v>
      </c>
      <c r="D52" s="3">
        <f>(C52/28.29909)*100</f>
        <v>82.246051265130859</v>
      </c>
      <c r="E52" s="3">
        <v>50.48</v>
      </c>
    </row>
    <row r="53" spans="1:5" x14ac:dyDescent="0.25">
      <c r="B53" s="18" t="s">
        <v>63</v>
      </c>
      <c r="C53" s="3">
        <v>19.020991379310349</v>
      </c>
      <c r="D53" s="3">
        <f>(C53/28.29909)*100</f>
        <v>67.214144975369706</v>
      </c>
      <c r="E53" s="3">
        <v>50</v>
      </c>
    </row>
    <row r="54" spans="1:5" x14ac:dyDescent="0.25">
      <c r="A54" s="11"/>
      <c r="B54" s="19" t="s">
        <v>30</v>
      </c>
      <c r="C54" s="12">
        <f>AVERAGE(C48:C53)</f>
        <v>28.299091965517245</v>
      </c>
      <c r="D54" s="12">
        <f t="shared" ref="D49:D54" si="0">(C54/28.29909)*100</f>
        <v>100.00000694551396</v>
      </c>
      <c r="E54" s="12">
        <f>AVERAGE(E48:E53)</f>
        <v>53.633333333333333</v>
      </c>
    </row>
    <row r="56" spans="1:5" x14ac:dyDescent="0.25">
      <c r="C56"/>
      <c r="D56"/>
    </row>
  </sheetData>
  <sortState ref="A48:I53">
    <sortCondition descending="1" ref="D48:D53"/>
  </sortState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 Lingenfelser</dc:creator>
  <cp:lastModifiedBy>Jane Lingenfelser</cp:lastModifiedBy>
  <dcterms:created xsi:type="dcterms:W3CDTF">2023-08-08T20:08:39Z</dcterms:created>
  <dcterms:modified xsi:type="dcterms:W3CDTF">2023-08-08T20:19:02Z</dcterms:modified>
</cp:coreProperties>
</file>