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lseystremel/Downloads/"/>
    </mc:Choice>
  </mc:AlternateContent>
  <xr:revisionPtr revIDLastSave="0" documentId="8_{EF1C6734-5728-5E41-87D5-A029DE648BE2}" xr6:coauthVersionLast="47" xr6:coauthVersionMax="47" xr10:uidLastSave="{00000000-0000-0000-0000-000000000000}"/>
  <bookViews>
    <workbookView xWindow="16980" yWindow="1240" windowWidth="17880" windowHeight="15080" tabRatio="599" activeTab="1" xr2:uid="{00000000-000D-0000-FFFF-FFFF00000000}"/>
  </bookViews>
  <sheets>
    <sheet name="GC Hay Yield" sheetId="9" r:id="rId1"/>
    <sheet name="GC Silage Yield" sheetId="11" r:id="rId2"/>
    <sheet name="SC Hay Yield" sheetId="8" r:id="rId3"/>
    <sheet name="SC Silage Yield" sheetId="5" r:id="rId4"/>
    <sheet name="HY Hay Yield" sheetId="10" r:id="rId5"/>
    <sheet name="HY Silage Yield" sheetId="6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" i="9" l="1"/>
  <c r="AJ6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4" i="9"/>
</calcChain>
</file>

<file path=xl/sharedStrings.xml><?xml version="1.0" encoding="utf-8"?>
<sst xmlns="http://schemas.openxmlformats.org/spreadsheetml/2006/main" count="1891" uniqueCount="151">
  <si>
    <t>Company</t>
  </si>
  <si>
    <t>Location</t>
  </si>
  <si>
    <t>BMR</t>
  </si>
  <si>
    <t>Dwarf</t>
  </si>
  <si>
    <t>Male Sterile</t>
  </si>
  <si>
    <t>Dry Stalk</t>
  </si>
  <si>
    <t>Maturity</t>
  </si>
  <si>
    <t>Greenbug</t>
  </si>
  <si>
    <t>Stand</t>
  </si>
  <si>
    <t>Vigor</t>
  </si>
  <si>
    <t>Disease</t>
  </si>
  <si>
    <t>Y</t>
  </si>
  <si>
    <t>N</t>
  </si>
  <si>
    <t>PS</t>
  </si>
  <si>
    <t>ML</t>
  </si>
  <si>
    <t>L</t>
  </si>
  <si>
    <t>M</t>
  </si>
  <si>
    <t>Star Seed</t>
  </si>
  <si>
    <t>PPS</t>
  </si>
  <si>
    <t>KSU (check)</t>
  </si>
  <si>
    <t>Rox Orange</t>
  </si>
  <si>
    <t>Early Sumac</t>
  </si>
  <si>
    <t>Dyna-Gro Seed</t>
  </si>
  <si>
    <t>Fullgraze II BMR</t>
  </si>
  <si>
    <t>Danny Boy II BMR</t>
  </si>
  <si>
    <t>Super Sweet 10</t>
  </si>
  <si>
    <t>Aphid Resistance</t>
  </si>
  <si>
    <t>Dynagraze II</t>
  </si>
  <si>
    <t>Excel II</t>
  </si>
  <si>
    <t>F74FS72 BMR</t>
  </si>
  <si>
    <t>Super Sile 20</t>
  </si>
  <si>
    <t>Super Sile 30</t>
  </si>
  <si>
    <t>ME</t>
  </si>
  <si>
    <t>Dynagraze II BMR</t>
  </si>
  <si>
    <t>Fullgraze II</t>
  </si>
  <si>
    <t>Sweet Ton MS</t>
  </si>
  <si>
    <t>Bruiser</t>
  </si>
  <si>
    <t>Sugarcane Aphid Resistance</t>
  </si>
  <si>
    <t>S &amp; W Seed Co</t>
  </si>
  <si>
    <t>Sordan 79</t>
  </si>
  <si>
    <t xml:space="preserve"> </t>
  </si>
  <si>
    <t>HY</t>
  </si>
  <si>
    <t>Variety</t>
  </si>
  <si>
    <t>Lodging</t>
  </si>
  <si>
    <t>Height</t>
  </si>
  <si>
    <t>Type</t>
  </si>
  <si>
    <t>Variety Information</t>
  </si>
  <si>
    <t>Stand Assessment</t>
  </si>
  <si>
    <t>First Cutting</t>
  </si>
  <si>
    <t>Moisture %</t>
  </si>
  <si>
    <r>
      <t>LSD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</si>
  <si>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Top LSD group in bold</t>
    </r>
  </si>
  <si>
    <t>Plant Date</t>
  </si>
  <si>
    <t>Emerg Date</t>
  </si>
  <si>
    <t>Date of Heading</t>
  </si>
  <si>
    <t>Date of 1st Harvest</t>
  </si>
  <si>
    <t>Date of 2nd Harvest</t>
  </si>
  <si>
    <t>Days 1st Head</t>
  </si>
  <si>
    <t>Days 1st Harvest</t>
  </si>
  <si>
    <t>Days 2nd Harvest</t>
  </si>
  <si>
    <t>Second Cutting</t>
  </si>
  <si>
    <t>Total</t>
  </si>
  <si>
    <t>DM Yield (lb/acre)</t>
  </si>
  <si>
    <t>DM  Yield (lb/acre)</t>
  </si>
  <si>
    <t>PearlMil</t>
  </si>
  <si>
    <t>MT</t>
  </si>
  <si>
    <t>EM</t>
  </si>
  <si>
    <t>Ward Seed</t>
  </si>
  <si>
    <t>Tifleaf III</t>
  </si>
  <si>
    <t>NS</t>
  </si>
  <si>
    <t>Channel Seed</t>
  </si>
  <si>
    <t>Nutri-Cane</t>
  </si>
  <si>
    <t>FS</t>
  </si>
  <si>
    <t>Magnum Ultra BMR</t>
  </si>
  <si>
    <t>SP4105</t>
  </si>
  <si>
    <t>SS</t>
  </si>
  <si>
    <t>NA</t>
  </si>
  <si>
    <t>Browning Seed</t>
  </si>
  <si>
    <t>CADAN 99 B WMR</t>
  </si>
  <si>
    <t>y</t>
  </si>
  <si>
    <t>HEADLESS WONDER</t>
  </si>
  <si>
    <t>SWEET SIOUX BMR</t>
  </si>
  <si>
    <t>SWEET SIOUX WMR</t>
  </si>
  <si>
    <t>Qualimax</t>
  </si>
  <si>
    <t>Sweetleaf</t>
  </si>
  <si>
    <t>SP4555</t>
  </si>
  <si>
    <t>Sharp Brothers</t>
  </si>
  <si>
    <t>Grazex AT</t>
  </si>
  <si>
    <t>Nutrimaxx BMR</t>
  </si>
  <si>
    <t>19011 harvested +25 day</t>
  </si>
  <si>
    <t>Wilbur Ellis</t>
  </si>
  <si>
    <t>Integra 31F65</t>
  </si>
  <si>
    <t>Integra Ranch Hand</t>
  </si>
  <si>
    <t>SWSB8801</t>
  </si>
  <si>
    <t>2021, Summer Hay Test, Hays, Ellis County, Dryland</t>
  </si>
  <si>
    <t>SC</t>
  </si>
  <si>
    <t>There was no second cutting for Scandia, KS.</t>
  </si>
  <si>
    <t>2021, Summer Hay Test, Garden City, Finney County, Irrigated</t>
  </si>
  <si>
    <t>2021, Summer Hay Test, Belleville, Republic County, Dryland</t>
  </si>
  <si>
    <t>Alta Seeds</t>
  </si>
  <si>
    <t>ADVF7424</t>
  </si>
  <si>
    <t>ADVF8322</t>
  </si>
  <si>
    <t>ADVS6504</t>
  </si>
  <si>
    <t>ADVS6520</t>
  </si>
  <si>
    <t>ADVXF450IG</t>
  </si>
  <si>
    <t>ADVXS005</t>
  </si>
  <si>
    <t>AF7401</t>
  </si>
  <si>
    <t>Nutri-choice</t>
  </si>
  <si>
    <t>Nutri-chomp</t>
  </si>
  <si>
    <t>5star</t>
  </si>
  <si>
    <t>F70FS91 BMR</t>
  </si>
  <si>
    <t>F71FS72 BMR</t>
  </si>
  <si>
    <t>F72FS05</t>
  </si>
  <si>
    <t>F74FS723 BMR</t>
  </si>
  <si>
    <t>KS Orange</t>
  </si>
  <si>
    <t>Variety/Entry</t>
  </si>
  <si>
    <t>Male</t>
  </si>
  <si>
    <t>Sterilr</t>
  </si>
  <si>
    <t>Dry</t>
  </si>
  <si>
    <t>Stalk</t>
  </si>
  <si>
    <t>Photo-per</t>
  </si>
  <si>
    <t>Sen</t>
  </si>
  <si>
    <t>Suger cane</t>
  </si>
  <si>
    <t>A T</t>
  </si>
  <si>
    <t>E</t>
  </si>
  <si>
    <t>MOJO seed</t>
  </si>
  <si>
    <t>Opal</t>
  </si>
  <si>
    <t>Pearl</t>
  </si>
  <si>
    <t>Buffalo Sugar Sweet AT</t>
  </si>
  <si>
    <t>SBW7706W</t>
  </si>
  <si>
    <t>Brutis</t>
  </si>
  <si>
    <t>Packer</t>
  </si>
  <si>
    <t>Integra 33F70</t>
  </si>
  <si>
    <t>Integra 34F95</t>
  </si>
  <si>
    <t>Integra 38F80</t>
  </si>
  <si>
    <t>Semi</t>
  </si>
  <si>
    <t>C, E</t>
  </si>
  <si>
    <t>SCA</t>
  </si>
  <si>
    <t>Seed weight</t>
  </si>
  <si>
    <t>g/1000seed</t>
  </si>
  <si>
    <t>DM</t>
  </si>
  <si>
    <t>Moisture</t>
  </si>
  <si>
    <t>LSD1</t>
  </si>
  <si>
    <t>Lodging%</t>
  </si>
  <si>
    <t>DTH</t>
  </si>
  <si>
    <t>lb/acre</t>
  </si>
  <si>
    <t>2021, Summer Silage Test, Garden City, Finney County, Irrigated</t>
  </si>
  <si>
    <t>2021, Summer Silage Test Near Scandia</t>
  </si>
  <si>
    <t>1Top LSD group in bold</t>
  </si>
  <si>
    <t>No data</t>
  </si>
  <si>
    <r>
      <t>LSD</t>
    </r>
    <r>
      <rPr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</si>
</sst>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14" fontId="4" fillId="5" borderId="2" xfId="0" applyNumberFormat="1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/>
    </xf>
    <xf numFmtId="14" fontId="4" fillId="5" borderId="3" xfId="0" applyNumberFormat="1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2" fontId="4" fillId="5" borderId="2" xfId="0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" fontId="1" fillId="7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/>
    <xf numFmtId="0" fontId="4" fillId="0" borderId="2" xfId="0" applyFont="1" applyBorder="1"/>
    <xf numFmtId="0" fontId="4" fillId="6" borderId="0" xfId="0" applyFont="1" applyFill="1" applyAlignment="1">
      <alignment horizontal="left"/>
    </xf>
    <xf numFmtId="0" fontId="1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2">
    <cellStyle name="Normal" xfId="0" builtinId="0"/>
    <cellStyle name="Normal 3" xfId="1" xr:uid="{522B6DB8-5335-44C8-B64F-B2D0EE20B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048A-3174-46DD-912B-F77A10AC7156}">
  <dimension ref="A1:AJ40"/>
  <sheetViews>
    <sheetView workbookViewId="0">
      <selection activeCell="A10" sqref="A10"/>
    </sheetView>
  </sheetViews>
  <sheetFormatPr baseColWidth="10" defaultColWidth="8.83203125" defaultRowHeight="15" x14ac:dyDescent="0.2"/>
  <cols>
    <col min="1" max="1" width="16.6640625" style="9" bestFit="1" customWidth="1"/>
    <col min="2" max="2" width="16.1640625" style="9" bestFit="1" customWidth="1"/>
    <col min="3" max="3" width="7.5" style="9" bestFit="1" customWidth="1"/>
    <col min="4" max="4" width="2.5" style="9" customWidth="1"/>
    <col min="5" max="5" width="13.1640625" style="9" bestFit="1" customWidth="1"/>
    <col min="6" max="6" width="4.5" style="9" bestFit="1" customWidth="1"/>
    <col min="7" max="7" width="5.6640625" style="9" bestFit="1" customWidth="1"/>
    <col min="8" max="8" width="5.83203125" style="9" bestFit="1" customWidth="1"/>
    <col min="9" max="9" width="4.6640625" style="9" bestFit="1" customWidth="1"/>
    <col min="10" max="10" width="2.6640625" style="9" bestFit="1" customWidth="1"/>
    <col min="11" max="11" width="9.33203125" style="9" bestFit="1" customWidth="1"/>
    <col min="12" max="12" width="14.1640625" style="9" bestFit="1" customWidth="1"/>
    <col min="13" max="13" width="7.83203125" style="9" bestFit="1" customWidth="1"/>
    <col min="14" max="14" width="11.6640625" style="19" customWidth="1"/>
    <col min="15" max="15" width="10.1640625" style="19" bestFit="1" customWidth="1"/>
    <col min="16" max="16" width="4" style="9" customWidth="1"/>
    <col min="17" max="17" width="5.33203125" style="9" bestFit="1" customWidth="1"/>
    <col min="18" max="18" width="5" style="9" bestFit="1" customWidth="1"/>
    <col min="19" max="19" width="6.83203125" style="9" customWidth="1"/>
    <col min="20" max="20" width="7" style="9" bestFit="1" customWidth="1"/>
    <col min="21" max="21" width="7.83203125" style="9" customWidth="1"/>
    <col min="22" max="22" width="9.1640625" style="19" bestFit="1" customWidth="1"/>
    <col min="23" max="23" width="7.5" style="9" bestFit="1" customWidth="1"/>
    <col min="24" max="24" width="9.5" style="19" bestFit="1" customWidth="1"/>
    <col min="25" max="25" width="7.5" style="9" bestFit="1" customWidth="1"/>
    <col min="26" max="26" width="6.1640625" style="10" bestFit="1" customWidth="1"/>
    <col min="27" max="27" width="10" style="10" bestFit="1" customWidth="1"/>
    <col min="28" max="28" width="9.5" style="10" customWidth="1"/>
    <col min="29" max="29" width="4.83203125" style="10" customWidth="1"/>
    <col min="30" max="30" width="10.1640625" style="19" bestFit="1" customWidth="1"/>
    <col min="31" max="31" width="8.1640625" style="9" bestFit="1" customWidth="1"/>
    <col min="32" max="32" width="7.83203125" style="10" bestFit="1" customWidth="1"/>
    <col min="33" max="33" width="10" style="10" bestFit="1" customWidth="1"/>
    <col min="34" max="34" width="8" style="10" bestFit="1" customWidth="1"/>
    <col min="35" max="35" width="4.5" style="10" customWidth="1"/>
    <col min="36" max="36" width="8.5" style="10" bestFit="1" customWidth="1"/>
    <col min="37" max="16384" width="8.83203125" style="9"/>
  </cols>
  <sheetData>
    <row r="1" spans="1:36" x14ac:dyDescent="0.2">
      <c r="A1" s="18" t="s">
        <v>97</v>
      </c>
    </row>
    <row r="2" spans="1:36" s="12" customFormat="1" ht="16" thickBot="1" x14ac:dyDescent="0.25">
      <c r="E2" s="65" t="s">
        <v>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Q2" s="66" t="s">
        <v>47</v>
      </c>
      <c r="R2" s="66"/>
      <c r="S2" s="66"/>
      <c r="T2" s="66"/>
      <c r="V2" s="67" t="s">
        <v>48</v>
      </c>
      <c r="W2" s="67"/>
      <c r="X2" s="67"/>
      <c r="Y2" s="67"/>
      <c r="Z2" s="67"/>
      <c r="AA2" s="67"/>
      <c r="AB2" s="67"/>
      <c r="AC2" s="20"/>
      <c r="AD2" s="67" t="s">
        <v>60</v>
      </c>
      <c r="AE2" s="67"/>
      <c r="AF2" s="67"/>
      <c r="AG2" s="67"/>
      <c r="AH2" s="67"/>
      <c r="AJ2" s="27" t="s">
        <v>61</v>
      </c>
    </row>
    <row r="3" spans="1:36" s="21" customFormat="1" ht="49" thickBot="1" x14ac:dyDescent="0.25">
      <c r="A3" s="21" t="s">
        <v>0</v>
      </c>
      <c r="B3" s="21" t="s">
        <v>42</v>
      </c>
      <c r="C3" s="21" t="s">
        <v>1</v>
      </c>
      <c r="E3" s="22" t="s">
        <v>45</v>
      </c>
      <c r="F3" s="22" t="s">
        <v>2</v>
      </c>
      <c r="G3" s="22" t="s">
        <v>3</v>
      </c>
      <c r="H3" s="22" t="s">
        <v>4</v>
      </c>
      <c r="I3" s="22" t="s">
        <v>5</v>
      </c>
      <c r="J3" s="22" t="s">
        <v>13</v>
      </c>
      <c r="K3" s="22" t="s">
        <v>26</v>
      </c>
      <c r="L3" s="22" t="s">
        <v>37</v>
      </c>
      <c r="M3" s="22" t="s">
        <v>6</v>
      </c>
      <c r="N3" s="23" t="s">
        <v>52</v>
      </c>
      <c r="O3" s="23" t="s">
        <v>53</v>
      </c>
      <c r="Q3" s="24" t="s">
        <v>8</v>
      </c>
      <c r="R3" s="24" t="s">
        <v>9</v>
      </c>
      <c r="S3" s="24" t="s">
        <v>10</v>
      </c>
      <c r="T3" s="24" t="s">
        <v>43</v>
      </c>
      <c r="V3" s="28" t="s">
        <v>54</v>
      </c>
      <c r="W3" s="29" t="s">
        <v>57</v>
      </c>
      <c r="X3" s="25" t="s">
        <v>55</v>
      </c>
      <c r="Y3" s="26" t="s">
        <v>58</v>
      </c>
      <c r="Z3" s="31" t="s">
        <v>44</v>
      </c>
      <c r="AA3" s="31" t="s">
        <v>49</v>
      </c>
      <c r="AB3" s="31" t="s">
        <v>62</v>
      </c>
      <c r="AC3" s="30"/>
      <c r="AD3" s="25" t="s">
        <v>56</v>
      </c>
      <c r="AE3" s="26" t="s">
        <v>59</v>
      </c>
      <c r="AF3" s="31" t="s">
        <v>44</v>
      </c>
      <c r="AG3" s="31" t="s">
        <v>49</v>
      </c>
      <c r="AH3" s="31" t="s">
        <v>62</v>
      </c>
      <c r="AI3" s="30"/>
      <c r="AJ3" s="31" t="s">
        <v>63</v>
      </c>
    </row>
    <row r="4" spans="1:36" x14ac:dyDescent="0.2">
      <c r="A4" s="9" t="s">
        <v>77</v>
      </c>
      <c r="B4" s="9" t="s">
        <v>78</v>
      </c>
      <c r="C4" s="9" t="s">
        <v>41</v>
      </c>
      <c r="E4" s="9" t="s">
        <v>75</v>
      </c>
      <c r="F4" s="9" t="s">
        <v>12</v>
      </c>
      <c r="G4" s="9" t="s">
        <v>12</v>
      </c>
      <c r="H4" s="9" t="s">
        <v>12</v>
      </c>
      <c r="I4" s="9" t="s">
        <v>79</v>
      </c>
      <c r="J4" s="9" t="s">
        <v>69</v>
      </c>
      <c r="K4" s="9" t="s">
        <v>69</v>
      </c>
      <c r="M4" s="9" t="s">
        <v>14</v>
      </c>
      <c r="N4" s="19">
        <v>44362</v>
      </c>
      <c r="X4" s="9"/>
      <c r="Y4" s="9">
        <v>71</v>
      </c>
      <c r="Z4" s="11">
        <v>107</v>
      </c>
      <c r="AA4" s="10">
        <v>0.76</v>
      </c>
      <c r="AB4" s="11">
        <v>8817</v>
      </c>
      <c r="AD4" s="19">
        <v>44509</v>
      </c>
      <c r="AE4" s="11">
        <v>74</v>
      </c>
      <c r="AF4" s="11">
        <v>44</v>
      </c>
      <c r="AG4" s="10">
        <v>0.53</v>
      </c>
      <c r="AH4" s="9">
        <v>3158</v>
      </c>
      <c r="AJ4" s="39">
        <f>AB4+AH4</f>
        <v>11975</v>
      </c>
    </row>
    <row r="5" spans="1:36" x14ac:dyDescent="0.2">
      <c r="A5" s="9" t="s">
        <v>77</v>
      </c>
      <c r="B5" s="9" t="s">
        <v>80</v>
      </c>
      <c r="C5" s="9" t="s">
        <v>41</v>
      </c>
      <c r="E5" s="9" t="s">
        <v>75</v>
      </c>
      <c r="F5" s="9" t="s">
        <v>11</v>
      </c>
      <c r="G5" s="9" t="s">
        <v>12</v>
      </c>
      <c r="H5" s="9" t="s">
        <v>12</v>
      </c>
      <c r="I5" s="9" t="s">
        <v>12</v>
      </c>
      <c r="J5" s="9" t="s">
        <v>11</v>
      </c>
      <c r="K5" s="9" t="s">
        <v>69</v>
      </c>
      <c r="M5" s="9" t="s">
        <v>18</v>
      </c>
      <c r="N5" s="19">
        <v>44362</v>
      </c>
      <c r="X5" s="9"/>
      <c r="Y5" s="9">
        <v>74</v>
      </c>
      <c r="Z5" s="11">
        <v>103</v>
      </c>
      <c r="AA5" s="10">
        <v>0.77</v>
      </c>
      <c r="AB5" s="11">
        <v>8931</v>
      </c>
      <c r="AD5" s="19">
        <v>44509</v>
      </c>
      <c r="AE5" s="11">
        <v>72</v>
      </c>
      <c r="AF5" s="11">
        <v>34</v>
      </c>
      <c r="AG5" s="10">
        <v>0.43</v>
      </c>
      <c r="AH5" s="9">
        <v>2333</v>
      </c>
      <c r="AJ5" s="39">
        <f t="shared" ref="AJ5:AJ38" si="0">AB5+AH5</f>
        <v>11264</v>
      </c>
    </row>
    <row r="6" spans="1:36" x14ac:dyDescent="0.2">
      <c r="A6" s="9" t="s">
        <v>77</v>
      </c>
      <c r="B6" s="9" t="s">
        <v>81</v>
      </c>
      <c r="C6" s="9" t="s">
        <v>41</v>
      </c>
      <c r="E6" s="9" t="s">
        <v>75</v>
      </c>
      <c r="F6" s="9" t="s">
        <v>11</v>
      </c>
      <c r="G6" s="9" t="s">
        <v>12</v>
      </c>
      <c r="H6" s="9" t="s">
        <v>12</v>
      </c>
      <c r="I6" s="9" t="s">
        <v>12</v>
      </c>
      <c r="J6" s="9" t="s">
        <v>12</v>
      </c>
      <c r="K6" s="9" t="s">
        <v>69</v>
      </c>
      <c r="M6" s="9" t="s">
        <v>16</v>
      </c>
      <c r="N6" s="19">
        <v>44362</v>
      </c>
      <c r="X6" s="9"/>
      <c r="Y6" s="9">
        <v>74</v>
      </c>
      <c r="Z6" s="11">
        <v>91</v>
      </c>
      <c r="AA6" s="10">
        <v>0.79</v>
      </c>
      <c r="AB6" s="11">
        <v>7839</v>
      </c>
      <c r="AD6" s="19">
        <v>44509</v>
      </c>
      <c r="AE6" s="11">
        <v>72</v>
      </c>
      <c r="AF6" s="11">
        <v>38</v>
      </c>
      <c r="AG6" s="10">
        <v>0.46</v>
      </c>
      <c r="AH6" s="9">
        <v>2915</v>
      </c>
      <c r="AJ6" s="39">
        <f t="shared" si="0"/>
        <v>10754</v>
      </c>
    </row>
    <row r="7" spans="1:36" x14ac:dyDescent="0.2">
      <c r="A7" s="9" t="s">
        <v>77</v>
      </c>
      <c r="B7" s="9" t="s">
        <v>82</v>
      </c>
      <c r="C7" s="9" t="s">
        <v>41</v>
      </c>
      <c r="E7" s="9" t="s">
        <v>75</v>
      </c>
      <c r="F7" s="9" t="s">
        <v>12</v>
      </c>
      <c r="G7" s="9" t="s">
        <v>12</v>
      </c>
      <c r="H7" s="9" t="s">
        <v>12</v>
      </c>
      <c r="I7" s="9" t="s">
        <v>12</v>
      </c>
      <c r="J7" s="9" t="s">
        <v>12</v>
      </c>
      <c r="K7" s="9" t="s">
        <v>69</v>
      </c>
      <c r="M7" s="9" t="s">
        <v>16</v>
      </c>
      <c r="N7" s="19">
        <v>44362</v>
      </c>
      <c r="X7" s="9"/>
      <c r="Y7" s="9">
        <v>69</v>
      </c>
      <c r="Z7" s="11">
        <v>110</v>
      </c>
      <c r="AA7" s="10">
        <v>0.77</v>
      </c>
      <c r="AB7" s="11">
        <v>7976</v>
      </c>
      <c r="AD7" s="19">
        <v>44509</v>
      </c>
      <c r="AE7" s="11">
        <v>76</v>
      </c>
      <c r="AF7" s="11">
        <v>45</v>
      </c>
      <c r="AG7" s="10">
        <v>0.51</v>
      </c>
      <c r="AH7" s="9">
        <v>3237</v>
      </c>
      <c r="AJ7" s="39">
        <f t="shared" si="0"/>
        <v>11213</v>
      </c>
    </row>
    <row r="8" spans="1:36" x14ac:dyDescent="0.2">
      <c r="A8" s="9" t="s">
        <v>70</v>
      </c>
      <c r="B8" s="9" t="s">
        <v>71</v>
      </c>
      <c r="C8" s="9" t="s">
        <v>41</v>
      </c>
      <c r="E8" s="9" t="s">
        <v>72</v>
      </c>
      <c r="F8" s="9" t="s">
        <v>12</v>
      </c>
      <c r="G8" s="9" t="s">
        <v>12</v>
      </c>
      <c r="H8" s="9" t="s">
        <v>11</v>
      </c>
      <c r="I8" s="9" t="s">
        <v>12</v>
      </c>
      <c r="J8" s="9" t="s">
        <v>12</v>
      </c>
      <c r="K8" s="9" t="s">
        <v>69</v>
      </c>
      <c r="M8" s="9" t="s">
        <v>16</v>
      </c>
      <c r="N8" s="19">
        <v>44362</v>
      </c>
      <c r="X8" s="9"/>
      <c r="Y8" s="9">
        <v>74</v>
      </c>
      <c r="Z8" s="11">
        <v>92</v>
      </c>
      <c r="AA8" s="10">
        <v>0.79</v>
      </c>
      <c r="AB8" s="11">
        <v>9133</v>
      </c>
      <c r="AD8" s="19">
        <v>44509</v>
      </c>
      <c r="AE8" s="11">
        <v>72</v>
      </c>
      <c r="AF8" s="11">
        <v>24</v>
      </c>
      <c r="AG8" s="10">
        <v>0.66</v>
      </c>
      <c r="AH8" s="9">
        <v>1839</v>
      </c>
      <c r="AJ8" s="39">
        <f t="shared" si="0"/>
        <v>10972</v>
      </c>
    </row>
    <row r="9" spans="1:36" x14ac:dyDescent="0.2">
      <c r="A9" s="9" t="s">
        <v>70</v>
      </c>
      <c r="B9" s="9" t="s">
        <v>83</v>
      </c>
      <c r="C9" s="9" t="s">
        <v>41</v>
      </c>
      <c r="E9" s="9" t="s">
        <v>75</v>
      </c>
      <c r="F9" s="9" t="s">
        <v>12</v>
      </c>
      <c r="G9" s="9" t="s">
        <v>12</v>
      </c>
      <c r="H9" s="9" t="s">
        <v>12</v>
      </c>
      <c r="I9" s="9" t="s">
        <v>12</v>
      </c>
      <c r="J9" s="9" t="s">
        <v>12</v>
      </c>
      <c r="K9" s="9" t="s">
        <v>69</v>
      </c>
      <c r="M9" s="9" t="s">
        <v>14</v>
      </c>
      <c r="N9" s="19">
        <v>44362</v>
      </c>
      <c r="X9" s="9"/>
      <c r="Y9" s="9">
        <v>84</v>
      </c>
      <c r="Z9" s="11">
        <v>112</v>
      </c>
      <c r="AA9" s="10">
        <v>0.78</v>
      </c>
      <c r="AB9" s="11">
        <v>9779</v>
      </c>
      <c r="AD9" s="19">
        <v>44509</v>
      </c>
      <c r="AE9" s="11">
        <v>61</v>
      </c>
      <c r="AF9" s="11">
        <v>15</v>
      </c>
      <c r="AG9" s="10">
        <v>0.57999999999999996</v>
      </c>
      <c r="AH9" s="9">
        <v>1179</v>
      </c>
      <c r="AJ9" s="39">
        <f t="shared" si="0"/>
        <v>10958</v>
      </c>
    </row>
    <row r="10" spans="1:36" x14ac:dyDescent="0.2">
      <c r="A10" s="9" t="s">
        <v>70</v>
      </c>
      <c r="B10" s="9" t="s">
        <v>84</v>
      </c>
      <c r="C10" s="9" t="s">
        <v>41</v>
      </c>
      <c r="E10" s="9" t="s">
        <v>75</v>
      </c>
      <c r="F10" s="9" t="s">
        <v>12</v>
      </c>
      <c r="G10" s="9" t="s">
        <v>12</v>
      </c>
      <c r="H10" s="9" t="s">
        <v>11</v>
      </c>
      <c r="I10" s="9" t="s">
        <v>12</v>
      </c>
      <c r="J10" s="9" t="s">
        <v>12</v>
      </c>
      <c r="K10" s="9" t="s">
        <v>12</v>
      </c>
      <c r="M10" s="9" t="s">
        <v>16</v>
      </c>
      <c r="N10" s="19">
        <v>44362</v>
      </c>
      <c r="X10" s="9"/>
      <c r="Y10" s="9">
        <v>69</v>
      </c>
      <c r="Z10" s="11">
        <v>99</v>
      </c>
      <c r="AA10" s="10">
        <v>0.74</v>
      </c>
      <c r="AB10" s="11">
        <v>8603</v>
      </c>
      <c r="AD10" s="19">
        <v>44509</v>
      </c>
      <c r="AE10" s="11">
        <v>76</v>
      </c>
      <c r="AF10" s="11">
        <v>42</v>
      </c>
      <c r="AG10" s="10">
        <v>0.5</v>
      </c>
      <c r="AH10" s="9">
        <v>3436</v>
      </c>
      <c r="AJ10" s="39">
        <f t="shared" si="0"/>
        <v>12039</v>
      </c>
    </row>
    <row r="11" spans="1:36" x14ac:dyDescent="0.2">
      <c r="A11" s="9" t="s">
        <v>22</v>
      </c>
      <c r="B11" s="9" t="s">
        <v>24</v>
      </c>
      <c r="C11" s="9" t="s">
        <v>41</v>
      </c>
      <c r="E11" s="9" t="s">
        <v>75</v>
      </c>
      <c r="F11" s="9" t="s">
        <v>11</v>
      </c>
      <c r="G11" s="9" t="s">
        <v>12</v>
      </c>
      <c r="H11" s="9" t="s">
        <v>12</v>
      </c>
      <c r="I11" s="9" t="s">
        <v>12</v>
      </c>
      <c r="J11" s="9" t="s">
        <v>11</v>
      </c>
      <c r="K11" s="9" t="s">
        <v>12</v>
      </c>
      <c r="M11" s="9" t="s">
        <v>16</v>
      </c>
      <c r="N11" s="19">
        <v>44362</v>
      </c>
      <c r="X11" s="9"/>
      <c r="Y11" s="9">
        <v>98</v>
      </c>
      <c r="Z11" s="11">
        <v>107</v>
      </c>
      <c r="AA11" s="10">
        <v>0.79</v>
      </c>
      <c r="AB11" s="11">
        <v>10893</v>
      </c>
      <c r="AD11" s="19">
        <v>44509</v>
      </c>
      <c r="AE11" s="11">
        <v>47</v>
      </c>
      <c r="AF11" s="11">
        <v>0</v>
      </c>
      <c r="AG11" s="10">
        <v>0</v>
      </c>
      <c r="AH11" s="9">
        <v>0</v>
      </c>
      <c r="AJ11" s="39">
        <f t="shared" si="0"/>
        <v>10893</v>
      </c>
    </row>
    <row r="12" spans="1:36" x14ac:dyDescent="0.2">
      <c r="A12" s="9" t="s">
        <v>22</v>
      </c>
      <c r="B12" s="9" t="s">
        <v>27</v>
      </c>
      <c r="C12" s="9" t="s">
        <v>41</v>
      </c>
      <c r="E12" s="9" t="s">
        <v>75</v>
      </c>
      <c r="F12" s="9" t="s">
        <v>12</v>
      </c>
      <c r="G12" s="9" t="s">
        <v>12</v>
      </c>
      <c r="H12" s="9" t="s">
        <v>12</v>
      </c>
      <c r="I12" s="9" t="s">
        <v>12</v>
      </c>
      <c r="J12" s="9" t="s">
        <v>12</v>
      </c>
      <c r="K12" s="9" t="s">
        <v>12</v>
      </c>
      <c r="M12" s="9" t="s">
        <v>66</v>
      </c>
      <c r="N12" s="19">
        <v>44362</v>
      </c>
      <c r="X12" s="9"/>
      <c r="Y12" s="9">
        <v>69</v>
      </c>
      <c r="Z12" s="11">
        <v>95</v>
      </c>
      <c r="AA12" s="10">
        <v>0.77</v>
      </c>
      <c r="AB12" s="11">
        <v>7515</v>
      </c>
      <c r="AD12" s="19">
        <v>44509</v>
      </c>
      <c r="AE12" s="11">
        <v>76</v>
      </c>
      <c r="AF12" s="11">
        <v>48</v>
      </c>
      <c r="AG12" s="10">
        <v>0.56999999999999995</v>
      </c>
      <c r="AH12" s="9">
        <v>3432</v>
      </c>
      <c r="AJ12" s="39">
        <f t="shared" si="0"/>
        <v>10947</v>
      </c>
    </row>
    <row r="13" spans="1:36" x14ac:dyDescent="0.2">
      <c r="A13" s="9" t="s">
        <v>22</v>
      </c>
      <c r="B13" s="9" t="s">
        <v>33</v>
      </c>
      <c r="C13" s="9" t="s">
        <v>41</v>
      </c>
      <c r="E13" s="9" t="s">
        <v>75</v>
      </c>
      <c r="F13" s="9" t="s">
        <v>12</v>
      </c>
      <c r="G13" s="9" t="s">
        <v>12</v>
      </c>
      <c r="H13" s="9" t="s">
        <v>12</v>
      </c>
      <c r="I13" s="9" t="s">
        <v>12</v>
      </c>
      <c r="J13" s="9" t="s">
        <v>12</v>
      </c>
      <c r="K13" s="9" t="s">
        <v>12</v>
      </c>
      <c r="M13" s="9" t="s">
        <v>14</v>
      </c>
      <c r="N13" s="19">
        <v>44362</v>
      </c>
      <c r="X13" s="9"/>
      <c r="Y13" s="9">
        <v>69</v>
      </c>
      <c r="Z13" s="11">
        <v>91</v>
      </c>
      <c r="AA13" s="10">
        <v>0.79</v>
      </c>
      <c r="AB13" s="11">
        <v>7262</v>
      </c>
      <c r="AD13" s="19">
        <v>44509</v>
      </c>
      <c r="AE13" s="11">
        <v>76</v>
      </c>
      <c r="AF13" s="11">
        <v>42</v>
      </c>
      <c r="AG13" s="10">
        <v>0.51</v>
      </c>
      <c r="AH13" s="9">
        <v>2662</v>
      </c>
      <c r="AJ13" s="11">
        <f t="shared" si="0"/>
        <v>9924</v>
      </c>
    </row>
    <row r="14" spans="1:36" x14ac:dyDescent="0.2">
      <c r="A14" s="9" t="s">
        <v>22</v>
      </c>
      <c r="B14" s="9" t="s">
        <v>34</v>
      </c>
      <c r="C14" s="9" t="s">
        <v>41</v>
      </c>
      <c r="E14" s="9" t="s">
        <v>75</v>
      </c>
      <c r="F14" s="9" t="s">
        <v>12</v>
      </c>
      <c r="G14" s="9" t="s">
        <v>12</v>
      </c>
      <c r="H14" s="9" t="s">
        <v>12</v>
      </c>
      <c r="I14" s="9" t="s">
        <v>12</v>
      </c>
      <c r="J14" s="9" t="s">
        <v>12</v>
      </c>
      <c r="K14" s="9" t="s">
        <v>12</v>
      </c>
      <c r="M14" s="9" t="s">
        <v>14</v>
      </c>
      <c r="N14" s="19">
        <v>44362</v>
      </c>
      <c r="X14" s="9"/>
      <c r="Y14" s="9">
        <v>84</v>
      </c>
      <c r="Z14" s="11">
        <v>115</v>
      </c>
      <c r="AA14" s="10">
        <v>0.76</v>
      </c>
      <c r="AB14" s="11">
        <v>12031</v>
      </c>
      <c r="AD14" s="19">
        <v>44509</v>
      </c>
      <c r="AE14" s="11">
        <v>61</v>
      </c>
      <c r="AF14" s="11">
        <v>0</v>
      </c>
      <c r="AG14" s="10">
        <v>0</v>
      </c>
      <c r="AH14" s="9">
        <v>0</v>
      </c>
      <c r="AJ14" s="39">
        <f t="shared" si="0"/>
        <v>12031</v>
      </c>
    </row>
    <row r="15" spans="1:36" x14ac:dyDescent="0.2">
      <c r="A15" s="9" t="s">
        <v>22</v>
      </c>
      <c r="B15" s="9" t="s">
        <v>23</v>
      </c>
      <c r="C15" s="9" t="s">
        <v>41</v>
      </c>
      <c r="E15" s="9" t="s">
        <v>75</v>
      </c>
      <c r="F15" s="9" t="s">
        <v>11</v>
      </c>
      <c r="G15" s="9" t="s">
        <v>12</v>
      </c>
      <c r="H15" s="9" t="s">
        <v>12</v>
      </c>
      <c r="I15" s="9" t="s">
        <v>12</v>
      </c>
      <c r="J15" s="9" t="s">
        <v>12</v>
      </c>
      <c r="K15" s="9" t="s">
        <v>12</v>
      </c>
      <c r="M15" s="9" t="s">
        <v>14</v>
      </c>
      <c r="N15" s="19">
        <v>44362</v>
      </c>
      <c r="X15" s="9"/>
      <c r="Y15" s="9">
        <v>98</v>
      </c>
      <c r="Z15" s="11">
        <v>108</v>
      </c>
      <c r="AA15" s="10">
        <v>0.76</v>
      </c>
      <c r="AB15" s="11">
        <v>11894</v>
      </c>
      <c r="AD15" s="19">
        <v>44509</v>
      </c>
      <c r="AE15" s="11">
        <v>47</v>
      </c>
      <c r="AF15" s="11">
        <v>0</v>
      </c>
      <c r="AG15" s="10">
        <v>0</v>
      </c>
      <c r="AH15" s="9">
        <v>0</v>
      </c>
      <c r="AJ15" s="39">
        <f t="shared" si="0"/>
        <v>11894</v>
      </c>
    </row>
    <row r="16" spans="1:36" x14ac:dyDescent="0.2">
      <c r="A16" s="9" t="s">
        <v>22</v>
      </c>
      <c r="B16" s="9" t="s">
        <v>64</v>
      </c>
      <c r="C16" s="9" t="s">
        <v>41</v>
      </c>
      <c r="E16" s="9" t="s">
        <v>65</v>
      </c>
      <c r="F16" s="9" t="s">
        <v>12</v>
      </c>
      <c r="G16" s="9" t="s">
        <v>12</v>
      </c>
      <c r="H16" s="9" t="s">
        <v>12</v>
      </c>
      <c r="I16" s="9" t="s">
        <v>12</v>
      </c>
      <c r="J16" s="9" t="s">
        <v>12</v>
      </c>
      <c r="K16" s="9" t="s">
        <v>12</v>
      </c>
      <c r="M16" s="9" t="s">
        <v>66</v>
      </c>
      <c r="N16" s="19">
        <v>44362</v>
      </c>
      <c r="X16" s="9"/>
      <c r="Y16" s="9">
        <v>69</v>
      </c>
      <c r="Z16" s="11">
        <v>59</v>
      </c>
      <c r="AA16" s="10">
        <v>0.79</v>
      </c>
      <c r="AB16" s="11">
        <v>6148</v>
      </c>
      <c r="AD16" s="19">
        <v>44509</v>
      </c>
      <c r="AE16" s="11">
        <v>76</v>
      </c>
      <c r="AF16" s="11">
        <v>27</v>
      </c>
      <c r="AG16" s="10">
        <v>0.42</v>
      </c>
      <c r="AH16" s="9">
        <v>3506</v>
      </c>
      <c r="AJ16" s="11">
        <f t="shared" si="0"/>
        <v>9654</v>
      </c>
    </row>
    <row r="17" spans="1:36" x14ac:dyDescent="0.2">
      <c r="A17" s="9" t="s">
        <v>22</v>
      </c>
      <c r="B17" s="9" t="s">
        <v>25</v>
      </c>
      <c r="C17" s="9" t="s">
        <v>41</v>
      </c>
      <c r="E17" s="9" t="s">
        <v>75</v>
      </c>
      <c r="F17" s="9" t="s">
        <v>12</v>
      </c>
      <c r="G17" s="9" t="s">
        <v>12</v>
      </c>
      <c r="H17" s="9" t="s">
        <v>12</v>
      </c>
      <c r="I17" s="9" t="s">
        <v>12</v>
      </c>
      <c r="J17" s="9" t="s">
        <v>12</v>
      </c>
      <c r="K17" s="9" t="s">
        <v>12</v>
      </c>
      <c r="M17" s="9" t="s">
        <v>66</v>
      </c>
      <c r="N17" s="19">
        <v>44362</v>
      </c>
      <c r="X17" s="9"/>
      <c r="Y17" s="9">
        <v>69</v>
      </c>
      <c r="Z17" s="11">
        <v>91</v>
      </c>
      <c r="AA17" s="10">
        <v>0.78</v>
      </c>
      <c r="AB17" s="11">
        <v>7871</v>
      </c>
      <c r="AD17" s="19">
        <v>44509</v>
      </c>
      <c r="AE17" s="11">
        <v>76</v>
      </c>
      <c r="AF17" s="11">
        <v>51</v>
      </c>
      <c r="AG17" s="10">
        <v>0.6</v>
      </c>
      <c r="AH17" s="9">
        <v>3454</v>
      </c>
      <c r="AJ17" s="39">
        <f t="shared" si="0"/>
        <v>11325</v>
      </c>
    </row>
    <row r="18" spans="1:36" x14ac:dyDescent="0.2">
      <c r="A18" s="9" t="s">
        <v>22</v>
      </c>
      <c r="B18" s="9" t="s">
        <v>35</v>
      </c>
      <c r="C18" s="9" t="s">
        <v>41</v>
      </c>
      <c r="E18" s="9" t="s">
        <v>72</v>
      </c>
      <c r="F18" s="9" t="s">
        <v>12</v>
      </c>
      <c r="G18" s="9" t="s">
        <v>12</v>
      </c>
      <c r="H18" s="9" t="s">
        <v>11</v>
      </c>
      <c r="I18" s="9" t="s">
        <v>12</v>
      </c>
      <c r="J18" s="9" t="s">
        <v>12</v>
      </c>
      <c r="K18" s="9" t="s">
        <v>12</v>
      </c>
      <c r="M18" s="9" t="s">
        <v>16</v>
      </c>
      <c r="N18" s="19">
        <v>44362</v>
      </c>
      <c r="X18" s="9"/>
      <c r="Y18" s="9">
        <v>71</v>
      </c>
      <c r="Z18" s="11"/>
      <c r="AA18" s="10">
        <v>0.79</v>
      </c>
      <c r="AB18" s="11">
        <v>8054</v>
      </c>
      <c r="AD18" s="19">
        <v>44509</v>
      </c>
      <c r="AE18" s="11">
        <v>74</v>
      </c>
      <c r="AF18" s="11">
        <v>29</v>
      </c>
      <c r="AG18" s="10">
        <v>0.41</v>
      </c>
      <c r="AH18" s="9">
        <v>2225</v>
      </c>
      <c r="AJ18" s="39">
        <f t="shared" si="0"/>
        <v>10279</v>
      </c>
    </row>
    <row r="19" spans="1:36" x14ac:dyDescent="0.2">
      <c r="A19" s="9" t="s">
        <v>19</v>
      </c>
      <c r="B19" s="9" t="s">
        <v>21</v>
      </c>
      <c r="C19" s="9" t="s">
        <v>41</v>
      </c>
      <c r="E19" s="9" t="s">
        <v>72</v>
      </c>
      <c r="F19" s="9" t="s">
        <v>12</v>
      </c>
      <c r="G19" s="9" t="s">
        <v>12</v>
      </c>
      <c r="H19" s="9" t="s">
        <v>12</v>
      </c>
      <c r="I19" s="9" t="s">
        <v>12</v>
      </c>
      <c r="J19" s="9" t="s">
        <v>12</v>
      </c>
      <c r="K19" s="9" t="s">
        <v>12</v>
      </c>
      <c r="M19" s="9" t="s">
        <v>16</v>
      </c>
      <c r="N19" s="19">
        <v>44362</v>
      </c>
      <c r="X19" s="9"/>
      <c r="Y19" s="9">
        <v>69</v>
      </c>
      <c r="Z19" s="11">
        <v>84</v>
      </c>
      <c r="AA19" s="10">
        <v>0.81</v>
      </c>
      <c r="AB19" s="11">
        <v>7059</v>
      </c>
      <c r="AD19" s="19">
        <v>44509</v>
      </c>
      <c r="AE19" s="11">
        <v>76</v>
      </c>
      <c r="AF19" s="11">
        <v>32</v>
      </c>
      <c r="AG19" s="10">
        <v>0.52</v>
      </c>
      <c r="AH19" s="9">
        <v>2720</v>
      </c>
      <c r="AJ19" s="11">
        <f t="shared" si="0"/>
        <v>9779</v>
      </c>
    </row>
    <row r="20" spans="1:36" x14ac:dyDescent="0.2">
      <c r="A20" s="9" t="s">
        <v>19</v>
      </c>
      <c r="B20" s="9" t="s">
        <v>20</v>
      </c>
      <c r="C20" s="9" t="s">
        <v>41</v>
      </c>
      <c r="E20" s="9" t="s">
        <v>72</v>
      </c>
      <c r="F20" s="9" t="s">
        <v>12</v>
      </c>
      <c r="G20" s="9" t="s">
        <v>12</v>
      </c>
      <c r="H20" s="9" t="s">
        <v>12</v>
      </c>
      <c r="I20" s="9" t="s">
        <v>12</v>
      </c>
      <c r="J20" s="9" t="s">
        <v>12</v>
      </c>
      <c r="K20" s="9" t="s">
        <v>12</v>
      </c>
      <c r="M20" s="9" t="s">
        <v>16</v>
      </c>
      <c r="N20" s="19">
        <v>44362</v>
      </c>
      <c r="X20" s="9"/>
      <c r="Y20" s="9">
        <v>69</v>
      </c>
      <c r="Z20" s="11">
        <v>83</v>
      </c>
      <c r="AA20" s="10">
        <v>0.82</v>
      </c>
      <c r="AB20" s="11">
        <v>6685</v>
      </c>
      <c r="AD20" s="19">
        <v>44509</v>
      </c>
      <c r="AE20" s="11">
        <v>76</v>
      </c>
      <c r="AF20" s="11">
        <v>21</v>
      </c>
      <c r="AG20" s="10">
        <v>0.41</v>
      </c>
      <c r="AH20" s="9">
        <v>2210</v>
      </c>
      <c r="AJ20" s="11">
        <f t="shared" si="0"/>
        <v>8895</v>
      </c>
    </row>
    <row r="21" spans="1:36" x14ac:dyDescent="0.2">
      <c r="A21" s="9" t="s">
        <v>38</v>
      </c>
      <c r="B21" s="9" t="s">
        <v>39</v>
      </c>
      <c r="C21" s="9" t="s">
        <v>41</v>
      </c>
      <c r="E21" s="9" t="s">
        <v>75</v>
      </c>
      <c r="F21" s="9" t="s">
        <v>12</v>
      </c>
      <c r="G21" s="9" t="s">
        <v>12</v>
      </c>
      <c r="H21" s="9" t="s">
        <v>12</v>
      </c>
      <c r="I21" s="9" t="s">
        <v>12</v>
      </c>
      <c r="J21" s="9" t="s">
        <v>12</v>
      </c>
      <c r="K21" s="9" t="s">
        <v>69</v>
      </c>
      <c r="M21" s="9" t="s">
        <v>16</v>
      </c>
      <c r="N21" s="19">
        <v>44362</v>
      </c>
      <c r="X21" s="9"/>
      <c r="Y21" s="9">
        <v>69</v>
      </c>
      <c r="Z21" s="11">
        <v>94</v>
      </c>
      <c r="AA21" s="10">
        <v>0.82</v>
      </c>
      <c r="AB21" s="11">
        <v>8196</v>
      </c>
      <c r="AD21" s="19">
        <v>44509</v>
      </c>
      <c r="AE21" s="11">
        <v>76</v>
      </c>
      <c r="AF21" s="11">
        <v>48</v>
      </c>
      <c r="AG21" s="10">
        <v>0.56999999999999995</v>
      </c>
      <c r="AH21" s="9">
        <v>3543</v>
      </c>
      <c r="AJ21" s="39">
        <f t="shared" si="0"/>
        <v>11739</v>
      </c>
    </row>
    <row r="22" spans="1:36" x14ac:dyDescent="0.2">
      <c r="A22" s="9" t="s">
        <v>38</v>
      </c>
      <c r="B22" s="9" t="s">
        <v>85</v>
      </c>
      <c r="C22" s="9" t="s">
        <v>41</v>
      </c>
      <c r="E22" s="9" t="s">
        <v>75</v>
      </c>
      <c r="F22" s="9" t="s">
        <v>11</v>
      </c>
      <c r="G22" s="9" t="s">
        <v>12</v>
      </c>
      <c r="H22" s="9" t="s">
        <v>12</v>
      </c>
      <c r="I22" s="9" t="s">
        <v>12</v>
      </c>
      <c r="J22" s="9" t="s">
        <v>12</v>
      </c>
      <c r="K22" s="9" t="s">
        <v>69</v>
      </c>
      <c r="M22" s="9" t="s">
        <v>16</v>
      </c>
      <c r="N22" s="19">
        <v>44362</v>
      </c>
      <c r="X22" s="9"/>
      <c r="Y22" s="9">
        <v>69</v>
      </c>
      <c r="Z22" s="11">
        <v>4</v>
      </c>
      <c r="AA22" s="10">
        <v>0.8</v>
      </c>
      <c r="AB22" s="11">
        <v>7162</v>
      </c>
      <c r="AC22" s="9"/>
      <c r="AD22" s="19">
        <v>44509</v>
      </c>
      <c r="AE22" s="11">
        <v>76</v>
      </c>
      <c r="AF22" s="11">
        <v>46</v>
      </c>
      <c r="AG22" s="10">
        <v>0.61</v>
      </c>
      <c r="AH22" s="9">
        <v>2733</v>
      </c>
      <c r="AI22" s="9"/>
      <c r="AJ22" s="11">
        <f t="shared" si="0"/>
        <v>9895</v>
      </c>
    </row>
    <row r="23" spans="1:36" x14ac:dyDescent="0.2">
      <c r="A23" s="9" t="s">
        <v>86</v>
      </c>
      <c r="B23" s="9" t="s">
        <v>87</v>
      </c>
      <c r="C23" s="9" t="s">
        <v>41</v>
      </c>
      <c r="E23" s="9" t="s">
        <v>75</v>
      </c>
      <c r="F23" s="9" t="s">
        <v>12</v>
      </c>
      <c r="G23" s="9" t="s">
        <v>12</v>
      </c>
      <c r="H23" s="9" t="s">
        <v>12</v>
      </c>
      <c r="I23" s="9" t="s">
        <v>12</v>
      </c>
      <c r="J23" s="9" t="s">
        <v>12</v>
      </c>
      <c r="K23" s="9" t="s">
        <v>11</v>
      </c>
      <c r="M23" s="9" t="s">
        <v>32</v>
      </c>
      <c r="N23" s="19">
        <v>44362</v>
      </c>
      <c r="X23" s="9"/>
      <c r="Y23" s="9">
        <v>69</v>
      </c>
      <c r="Z23" s="11">
        <v>102</v>
      </c>
      <c r="AA23" s="10">
        <v>0.77</v>
      </c>
      <c r="AB23" s="11">
        <v>8016</v>
      </c>
      <c r="AC23" s="9"/>
      <c r="AD23" s="19">
        <v>44509</v>
      </c>
      <c r="AE23" s="11">
        <v>76</v>
      </c>
      <c r="AF23" s="11">
        <v>46</v>
      </c>
      <c r="AG23" s="10">
        <v>0.49</v>
      </c>
      <c r="AH23" s="9">
        <v>3322</v>
      </c>
      <c r="AI23" s="9"/>
      <c r="AJ23" s="39">
        <f t="shared" si="0"/>
        <v>11338</v>
      </c>
    </row>
    <row r="24" spans="1:36" x14ac:dyDescent="0.2">
      <c r="A24" s="9" t="s">
        <v>17</v>
      </c>
      <c r="B24" s="9" t="s">
        <v>36</v>
      </c>
      <c r="C24" s="9" t="s">
        <v>41</v>
      </c>
      <c r="E24" s="9" t="s">
        <v>75</v>
      </c>
      <c r="F24" s="9" t="s">
        <v>11</v>
      </c>
      <c r="G24" s="9" t="s">
        <v>11</v>
      </c>
      <c r="H24" s="9" t="s">
        <v>12</v>
      </c>
      <c r="I24" s="9" t="s">
        <v>12</v>
      </c>
      <c r="J24" s="9" t="s">
        <v>12</v>
      </c>
      <c r="K24" s="9" t="s">
        <v>69</v>
      </c>
      <c r="M24" s="9" t="s">
        <v>32</v>
      </c>
      <c r="N24" s="19">
        <v>44362</v>
      </c>
      <c r="X24" s="9"/>
      <c r="Y24" s="9">
        <v>93</v>
      </c>
      <c r="Z24" s="11">
        <v>83</v>
      </c>
      <c r="AA24" s="10">
        <v>0.76</v>
      </c>
      <c r="AB24" s="11">
        <v>8642</v>
      </c>
      <c r="AC24" s="9"/>
      <c r="AD24" s="19">
        <v>44509</v>
      </c>
      <c r="AE24" s="11">
        <v>52</v>
      </c>
      <c r="AF24" s="11">
        <v>7</v>
      </c>
      <c r="AG24" s="10">
        <v>0.82</v>
      </c>
      <c r="AH24" s="9">
        <v>538</v>
      </c>
      <c r="AI24" s="9"/>
      <c r="AJ24" s="11">
        <f t="shared" si="0"/>
        <v>9180</v>
      </c>
    </row>
    <row r="25" spans="1:36" x14ac:dyDescent="0.2">
      <c r="A25" s="9" t="s">
        <v>17</v>
      </c>
      <c r="B25" s="9" t="s">
        <v>28</v>
      </c>
      <c r="C25" s="9" t="s">
        <v>41</v>
      </c>
      <c r="E25" s="9" t="s">
        <v>75</v>
      </c>
      <c r="F25" s="9" t="s">
        <v>12</v>
      </c>
      <c r="G25" s="9" t="s">
        <v>12</v>
      </c>
      <c r="H25" s="9" t="s">
        <v>12</v>
      </c>
      <c r="I25" s="9" t="s">
        <v>12</v>
      </c>
      <c r="J25" s="9" t="s">
        <v>12</v>
      </c>
      <c r="K25" s="9" t="s">
        <v>69</v>
      </c>
      <c r="M25" s="9" t="s">
        <v>15</v>
      </c>
      <c r="N25" s="19">
        <v>44362</v>
      </c>
      <c r="X25" s="9"/>
      <c r="Y25" s="9">
        <v>86</v>
      </c>
      <c r="Z25" s="11">
        <v>101</v>
      </c>
      <c r="AA25" s="10">
        <v>0.77</v>
      </c>
      <c r="AB25" s="11">
        <v>10433</v>
      </c>
      <c r="AC25" s="9"/>
      <c r="AD25" s="19">
        <v>44509</v>
      </c>
      <c r="AE25" s="11">
        <v>59</v>
      </c>
      <c r="AF25" s="11">
        <v>20</v>
      </c>
      <c r="AG25" s="10">
        <v>0.64</v>
      </c>
      <c r="AH25" s="9">
        <v>1754</v>
      </c>
      <c r="AI25" s="9"/>
      <c r="AJ25" s="39">
        <f t="shared" si="0"/>
        <v>12187</v>
      </c>
    </row>
    <row r="26" spans="1:36" x14ac:dyDescent="0.2">
      <c r="A26" s="9" t="s">
        <v>17</v>
      </c>
      <c r="B26" s="9" t="s">
        <v>73</v>
      </c>
      <c r="C26" s="9" t="s">
        <v>41</v>
      </c>
      <c r="E26" s="9" t="s">
        <v>72</v>
      </c>
      <c r="F26" s="9" t="s">
        <v>11</v>
      </c>
      <c r="G26" s="9" t="s">
        <v>12</v>
      </c>
      <c r="H26" s="9" t="s">
        <v>11</v>
      </c>
      <c r="I26" s="9" t="s">
        <v>12</v>
      </c>
      <c r="J26" s="9" t="s">
        <v>12</v>
      </c>
      <c r="K26" s="9" t="s">
        <v>69</v>
      </c>
      <c r="M26" s="9" t="s">
        <v>15</v>
      </c>
      <c r="N26" s="19">
        <v>44362</v>
      </c>
      <c r="X26" s="9"/>
      <c r="Y26" s="9">
        <v>71</v>
      </c>
      <c r="Z26" s="11">
        <v>82</v>
      </c>
      <c r="AA26" s="10">
        <v>0.8</v>
      </c>
      <c r="AB26" s="11">
        <v>7880</v>
      </c>
      <c r="AC26" s="9"/>
      <c r="AD26" s="19">
        <v>44509</v>
      </c>
      <c r="AE26" s="11">
        <v>74</v>
      </c>
      <c r="AF26" s="11">
        <v>29</v>
      </c>
      <c r="AG26" s="10">
        <v>0.44</v>
      </c>
      <c r="AH26" s="9">
        <v>2131</v>
      </c>
      <c r="AI26" s="9"/>
      <c r="AJ26" s="39">
        <f t="shared" si="0"/>
        <v>10011</v>
      </c>
    </row>
    <row r="27" spans="1:36" x14ac:dyDescent="0.2">
      <c r="A27" s="9" t="s">
        <v>17</v>
      </c>
      <c r="B27" s="9" t="s">
        <v>88</v>
      </c>
      <c r="C27" s="9" t="s">
        <v>41</v>
      </c>
      <c r="E27" s="9" t="s">
        <v>75</v>
      </c>
      <c r="F27" s="9" t="s">
        <v>11</v>
      </c>
      <c r="G27" s="9" t="s">
        <v>12</v>
      </c>
      <c r="H27" s="9" t="s">
        <v>12</v>
      </c>
      <c r="I27" s="9" t="s">
        <v>12</v>
      </c>
      <c r="J27" s="9" t="s">
        <v>12</v>
      </c>
      <c r="K27" s="9" t="s">
        <v>69</v>
      </c>
      <c r="M27" s="9" t="s">
        <v>15</v>
      </c>
      <c r="N27" s="19">
        <v>44362</v>
      </c>
      <c r="X27" s="9"/>
      <c r="Y27" s="9">
        <v>93</v>
      </c>
      <c r="Z27" s="9">
        <v>103</v>
      </c>
      <c r="AA27" s="10">
        <v>0.79</v>
      </c>
      <c r="AB27" s="11">
        <v>10015</v>
      </c>
      <c r="AC27" s="9"/>
      <c r="AD27" s="19">
        <v>44509</v>
      </c>
      <c r="AE27" s="11">
        <v>52</v>
      </c>
      <c r="AF27" s="9">
        <v>0</v>
      </c>
      <c r="AG27" s="10">
        <v>0</v>
      </c>
      <c r="AH27" s="9">
        <v>0</v>
      </c>
      <c r="AI27" s="9"/>
      <c r="AJ27" s="39">
        <f t="shared" si="0"/>
        <v>10015</v>
      </c>
    </row>
    <row r="28" spans="1:36" x14ac:dyDescent="0.2">
      <c r="A28" s="9" t="s">
        <v>67</v>
      </c>
      <c r="B28" s="9">
        <v>18180</v>
      </c>
      <c r="C28" s="9" t="s">
        <v>41</v>
      </c>
      <c r="E28" s="9" t="s">
        <v>75</v>
      </c>
      <c r="F28" s="9" t="s">
        <v>69</v>
      </c>
      <c r="G28" s="9" t="s">
        <v>69</v>
      </c>
      <c r="H28" s="9" t="s">
        <v>69</v>
      </c>
      <c r="I28" s="9" t="s">
        <v>69</v>
      </c>
      <c r="J28" s="9" t="s">
        <v>69</v>
      </c>
      <c r="K28" s="9" t="s">
        <v>69</v>
      </c>
      <c r="M28" s="9" t="s">
        <v>15</v>
      </c>
      <c r="N28" s="19">
        <v>44362</v>
      </c>
      <c r="X28" s="9"/>
      <c r="Y28" s="9">
        <v>86</v>
      </c>
      <c r="Z28" s="11">
        <v>111</v>
      </c>
      <c r="AA28" s="10">
        <v>0.76</v>
      </c>
      <c r="AB28" s="11">
        <v>11401</v>
      </c>
      <c r="AC28" s="9"/>
      <c r="AD28" s="19">
        <v>44509</v>
      </c>
      <c r="AE28" s="11">
        <v>59</v>
      </c>
      <c r="AF28" s="11">
        <v>15</v>
      </c>
      <c r="AG28" s="10">
        <v>0.88</v>
      </c>
      <c r="AH28" s="9">
        <v>770</v>
      </c>
      <c r="AI28" s="9"/>
      <c r="AJ28" s="39">
        <f t="shared" si="0"/>
        <v>12171</v>
      </c>
    </row>
    <row r="29" spans="1:36" x14ac:dyDescent="0.2">
      <c r="A29" s="9" t="s">
        <v>67</v>
      </c>
      <c r="B29" s="9">
        <v>18182</v>
      </c>
      <c r="C29" s="9" t="s">
        <v>41</v>
      </c>
      <c r="E29" s="9" t="s">
        <v>75</v>
      </c>
      <c r="F29" s="9" t="s">
        <v>11</v>
      </c>
      <c r="G29" s="9" t="s">
        <v>69</v>
      </c>
      <c r="H29" s="9" t="s">
        <v>69</v>
      </c>
      <c r="I29" s="9" t="s">
        <v>11</v>
      </c>
      <c r="J29" s="9" t="s">
        <v>69</v>
      </c>
      <c r="K29" s="9" t="s">
        <v>69</v>
      </c>
      <c r="M29" s="9" t="s">
        <v>16</v>
      </c>
      <c r="N29" s="19">
        <v>44362</v>
      </c>
      <c r="X29" s="9"/>
      <c r="Y29" s="9">
        <v>69</v>
      </c>
      <c r="Z29" s="11">
        <v>87</v>
      </c>
      <c r="AA29" s="10">
        <v>0.79</v>
      </c>
      <c r="AB29" s="11">
        <v>8373</v>
      </c>
      <c r="AC29" s="9"/>
      <c r="AD29" s="19">
        <v>44509</v>
      </c>
      <c r="AE29" s="11">
        <v>76</v>
      </c>
      <c r="AF29" s="11">
        <v>36</v>
      </c>
      <c r="AG29" s="10">
        <v>0.51</v>
      </c>
      <c r="AH29" s="9">
        <v>2441</v>
      </c>
      <c r="AI29" s="9"/>
      <c r="AJ29" s="39">
        <f t="shared" si="0"/>
        <v>10814</v>
      </c>
    </row>
    <row r="30" spans="1:36" x14ac:dyDescent="0.2">
      <c r="A30" s="9" t="s">
        <v>67</v>
      </c>
      <c r="B30" s="9">
        <v>19011</v>
      </c>
      <c r="C30" s="9" t="s">
        <v>41</v>
      </c>
      <c r="E30" s="9" t="s">
        <v>75</v>
      </c>
      <c r="F30" s="9" t="s">
        <v>11</v>
      </c>
      <c r="G30" s="9" t="s">
        <v>11</v>
      </c>
      <c r="H30" s="9" t="s">
        <v>69</v>
      </c>
      <c r="I30" s="9" t="s">
        <v>11</v>
      </c>
      <c r="J30" s="9" t="s">
        <v>69</v>
      </c>
      <c r="K30" s="9" t="s">
        <v>69</v>
      </c>
      <c r="M30" s="9" t="s">
        <v>14</v>
      </c>
      <c r="N30" s="19">
        <v>44362</v>
      </c>
      <c r="X30" s="9"/>
      <c r="Y30" s="9">
        <v>86</v>
      </c>
      <c r="Z30" s="11">
        <v>77</v>
      </c>
      <c r="AA30" s="10">
        <v>0.77</v>
      </c>
      <c r="AB30" s="11">
        <v>8021</v>
      </c>
      <c r="AC30" s="9"/>
      <c r="AD30" s="19">
        <v>44509</v>
      </c>
      <c r="AE30" s="11">
        <v>59</v>
      </c>
      <c r="AF30" s="11">
        <v>11</v>
      </c>
      <c r="AG30" s="10">
        <v>0.89</v>
      </c>
      <c r="AH30" s="9">
        <v>554</v>
      </c>
      <c r="AI30" s="9"/>
      <c r="AJ30" s="11">
        <f t="shared" si="0"/>
        <v>8575</v>
      </c>
    </row>
    <row r="31" spans="1:36" x14ac:dyDescent="0.2">
      <c r="A31" s="9" t="s">
        <v>67</v>
      </c>
      <c r="B31" s="9">
        <v>19102</v>
      </c>
      <c r="C31" s="9" t="s">
        <v>41</v>
      </c>
      <c r="E31" s="9" t="s">
        <v>75</v>
      </c>
      <c r="F31" s="9" t="s">
        <v>69</v>
      </c>
      <c r="G31" s="9" t="s">
        <v>69</v>
      </c>
      <c r="H31" s="9" t="s">
        <v>69</v>
      </c>
      <c r="I31" s="9" t="s">
        <v>69</v>
      </c>
      <c r="J31" s="9" t="s">
        <v>11</v>
      </c>
      <c r="K31" s="9" t="s">
        <v>69</v>
      </c>
      <c r="M31" s="9" t="s">
        <v>15</v>
      </c>
      <c r="N31" s="19">
        <v>44362</v>
      </c>
      <c r="X31" s="9"/>
      <c r="Y31" s="9">
        <v>98</v>
      </c>
      <c r="Z31" s="11">
        <v>109</v>
      </c>
      <c r="AA31" s="10">
        <v>0.8</v>
      </c>
      <c r="AB31" s="11">
        <v>11035</v>
      </c>
      <c r="AC31" s="9"/>
      <c r="AD31" s="19">
        <v>44509</v>
      </c>
      <c r="AE31" s="11">
        <v>47</v>
      </c>
      <c r="AF31" s="11">
        <v>0</v>
      </c>
      <c r="AG31" s="10">
        <v>0</v>
      </c>
      <c r="AH31" s="9">
        <v>0</v>
      </c>
      <c r="AI31" s="9"/>
      <c r="AJ31" s="11">
        <f t="shared" si="0"/>
        <v>11035</v>
      </c>
    </row>
    <row r="32" spans="1:36" x14ac:dyDescent="0.2">
      <c r="A32" s="9" t="s">
        <v>67</v>
      </c>
      <c r="B32" s="9">
        <v>19186</v>
      </c>
      <c r="C32" s="9" t="s">
        <v>41</v>
      </c>
      <c r="E32" s="9" t="s">
        <v>75</v>
      </c>
      <c r="F32" s="9" t="s">
        <v>11</v>
      </c>
      <c r="G32" s="9" t="s">
        <v>69</v>
      </c>
      <c r="H32" s="9" t="s">
        <v>69</v>
      </c>
      <c r="I32" s="9" t="s">
        <v>69</v>
      </c>
      <c r="J32" s="9" t="s">
        <v>11</v>
      </c>
      <c r="K32" s="9" t="s">
        <v>69</v>
      </c>
      <c r="M32" s="9" t="s">
        <v>15</v>
      </c>
      <c r="N32" s="19">
        <v>44362</v>
      </c>
      <c r="X32" s="9"/>
      <c r="Y32" s="9">
        <v>98</v>
      </c>
      <c r="Z32" s="11">
        <v>98</v>
      </c>
      <c r="AA32" s="10">
        <v>0.76</v>
      </c>
      <c r="AB32" s="11">
        <v>12244</v>
      </c>
      <c r="AC32" s="9"/>
      <c r="AD32" s="19">
        <v>44509</v>
      </c>
      <c r="AE32" s="11">
        <v>47</v>
      </c>
      <c r="AF32" s="9">
        <v>0</v>
      </c>
      <c r="AG32" s="10">
        <v>0</v>
      </c>
      <c r="AH32" s="9">
        <v>0</v>
      </c>
      <c r="AI32" s="9"/>
      <c r="AJ32" s="11">
        <f t="shared" si="0"/>
        <v>12244</v>
      </c>
    </row>
    <row r="33" spans="1:36" x14ac:dyDescent="0.2">
      <c r="A33" s="9" t="s">
        <v>67</v>
      </c>
      <c r="B33" s="9">
        <v>20268</v>
      </c>
      <c r="C33" s="9" t="s">
        <v>41</v>
      </c>
      <c r="E33" s="9" t="s">
        <v>75</v>
      </c>
      <c r="F33" s="9" t="s">
        <v>11</v>
      </c>
      <c r="G33" s="9" t="s">
        <v>69</v>
      </c>
      <c r="H33" s="9" t="s">
        <v>69</v>
      </c>
      <c r="I33" s="9" t="s">
        <v>11</v>
      </c>
      <c r="J33" s="9" t="s">
        <v>69</v>
      </c>
      <c r="K33" s="9" t="s">
        <v>69</v>
      </c>
      <c r="M33" s="9" t="s">
        <v>14</v>
      </c>
      <c r="N33" s="19">
        <v>44362</v>
      </c>
      <c r="X33" s="9"/>
      <c r="Y33" s="9">
        <v>81</v>
      </c>
      <c r="Z33" s="11">
        <v>84</v>
      </c>
      <c r="AA33" s="10">
        <v>0.78</v>
      </c>
      <c r="AB33" s="11">
        <v>7676</v>
      </c>
      <c r="AC33" s="9"/>
      <c r="AD33" s="19">
        <v>44509</v>
      </c>
      <c r="AE33" s="11">
        <v>64</v>
      </c>
      <c r="AF33" s="9">
        <v>17</v>
      </c>
      <c r="AG33" s="10">
        <v>0.68</v>
      </c>
      <c r="AH33" s="9">
        <v>1304</v>
      </c>
      <c r="AI33" s="9"/>
      <c r="AJ33" s="11">
        <f t="shared" si="0"/>
        <v>8980</v>
      </c>
    </row>
    <row r="34" spans="1:36" x14ac:dyDescent="0.2">
      <c r="A34" s="9" t="s">
        <v>67</v>
      </c>
      <c r="B34" s="9">
        <v>20270</v>
      </c>
      <c r="C34" s="9" t="s">
        <v>41</v>
      </c>
      <c r="E34" s="9" t="s">
        <v>75</v>
      </c>
      <c r="F34" s="9" t="s">
        <v>11</v>
      </c>
      <c r="G34" s="9" t="s">
        <v>69</v>
      </c>
      <c r="H34" s="9" t="s">
        <v>69</v>
      </c>
      <c r="I34" s="9" t="s">
        <v>69</v>
      </c>
      <c r="J34" s="9" t="s">
        <v>69</v>
      </c>
      <c r="K34" s="9" t="s">
        <v>69</v>
      </c>
      <c r="M34" s="9" t="s">
        <v>14</v>
      </c>
      <c r="N34" s="19">
        <v>44362</v>
      </c>
      <c r="X34" s="9"/>
      <c r="Y34" s="9">
        <v>69</v>
      </c>
      <c r="Z34" s="11">
        <v>85</v>
      </c>
      <c r="AA34" s="10">
        <v>0.78</v>
      </c>
      <c r="AB34" s="11">
        <v>7555</v>
      </c>
      <c r="AC34" s="9"/>
      <c r="AD34" s="19">
        <v>44509</v>
      </c>
      <c r="AE34" s="11">
        <v>76</v>
      </c>
      <c r="AF34" s="9">
        <v>44</v>
      </c>
      <c r="AG34" s="9">
        <v>0.5</v>
      </c>
      <c r="AH34" s="9">
        <v>3951</v>
      </c>
      <c r="AI34" s="9"/>
      <c r="AJ34" s="39">
        <f t="shared" si="0"/>
        <v>11506</v>
      </c>
    </row>
    <row r="35" spans="1:36" x14ac:dyDescent="0.2">
      <c r="A35" s="9" t="s">
        <v>67</v>
      </c>
      <c r="B35" s="9" t="s">
        <v>89</v>
      </c>
      <c r="C35" s="9" t="s">
        <v>41</v>
      </c>
      <c r="E35" s="9" t="s">
        <v>75</v>
      </c>
      <c r="F35" s="9" t="s">
        <v>11</v>
      </c>
      <c r="G35" s="9" t="s">
        <v>11</v>
      </c>
      <c r="H35" s="9" t="s">
        <v>69</v>
      </c>
      <c r="I35" s="9" t="s">
        <v>11</v>
      </c>
      <c r="J35" s="9" t="s">
        <v>69</v>
      </c>
      <c r="K35" s="9" t="s">
        <v>69</v>
      </c>
      <c r="M35" s="9" t="s">
        <v>15</v>
      </c>
      <c r="N35" s="19">
        <v>44362</v>
      </c>
      <c r="X35" s="9"/>
      <c r="Y35" s="9">
        <v>98</v>
      </c>
      <c r="Z35" s="11">
        <v>78</v>
      </c>
      <c r="AA35" s="10">
        <v>0.72</v>
      </c>
      <c r="AB35" s="11">
        <v>9960</v>
      </c>
      <c r="AC35" s="9"/>
      <c r="AD35" s="19">
        <v>44509</v>
      </c>
      <c r="AE35" s="11">
        <v>47</v>
      </c>
      <c r="AF35" s="9">
        <v>0</v>
      </c>
      <c r="AG35" s="10">
        <v>0</v>
      </c>
      <c r="AH35" s="9">
        <v>0</v>
      </c>
      <c r="AI35" s="9"/>
      <c r="AJ35" s="39">
        <f t="shared" si="0"/>
        <v>9960</v>
      </c>
    </row>
    <row r="36" spans="1:36" x14ac:dyDescent="0.2">
      <c r="A36" s="9" t="s">
        <v>67</v>
      </c>
      <c r="B36" s="9" t="s">
        <v>68</v>
      </c>
      <c r="C36" s="9" t="s">
        <v>41</v>
      </c>
      <c r="E36" s="9" t="s">
        <v>65</v>
      </c>
      <c r="F36" s="9" t="s">
        <v>69</v>
      </c>
      <c r="G36" s="9" t="s">
        <v>11</v>
      </c>
      <c r="H36" s="9" t="s">
        <v>69</v>
      </c>
      <c r="I36" s="9" t="s">
        <v>69</v>
      </c>
      <c r="J36" s="9" t="s">
        <v>69</v>
      </c>
      <c r="K36" s="9" t="s">
        <v>69</v>
      </c>
      <c r="M36" s="9" t="s">
        <v>16</v>
      </c>
      <c r="N36" s="19">
        <v>44362</v>
      </c>
      <c r="X36" s="9"/>
      <c r="Y36" s="9">
        <v>69</v>
      </c>
      <c r="Z36" s="11">
        <v>59</v>
      </c>
      <c r="AA36" s="10">
        <v>0.79</v>
      </c>
      <c r="AB36" s="11">
        <v>8077</v>
      </c>
      <c r="AC36" s="9"/>
      <c r="AD36" s="19">
        <v>44509</v>
      </c>
      <c r="AE36" s="11">
        <v>76</v>
      </c>
      <c r="AF36" s="11">
        <v>27</v>
      </c>
      <c r="AG36" s="10">
        <v>0.41</v>
      </c>
      <c r="AH36" s="9">
        <v>3450</v>
      </c>
      <c r="AI36" s="9"/>
      <c r="AJ36" s="39">
        <f t="shared" si="0"/>
        <v>11527</v>
      </c>
    </row>
    <row r="37" spans="1:36" x14ac:dyDescent="0.2">
      <c r="A37" s="9" t="s">
        <v>90</v>
      </c>
      <c r="B37" s="9" t="s">
        <v>91</v>
      </c>
      <c r="C37" s="9" t="s">
        <v>95</v>
      </c>
      <c r="E37" s="9" t="s">
        <v>75</v>
      </c>
      <c r="F37" s="9" t="s">
        <v>11</v>
      </c>
      <c r="G37" s="9" t="s">
        <v>11</v>
      </c>
      <c r="H37" s="9" t="s">
        <v>12</v>
      </c>
      <c r="I37" s="9" t="s">
        <v>12</v>
      </c>
      <c r="J37" s="9" t="s">
        <v>12</v>
      </c>
      <c r="K37" s="9" t="s">
        <v>69</v>
      </c>
      <c r="M37" s="9" t="s">
        <v>14</v>
      </c>
      <c r="N37" s="19">
        <v>44362</v>
      </c>
      <c r="X37" s="9"/>
      <c r="Y37" s="35">
        <v>71</v>
      </c>
      <c r="Z37" s="11">
        <v>78</v>
      </c>
      <c r="AA37" s="36">
        <v>0.8</v>
      </c>
      <c r="AB37" s="35">
        <v>6862</v>
      </c>
      <c r="AC37" s="9"/>
      <c r="AD37" s="19">
        <v>44509</v>
      </c>
      <c r="AE37" s="11">
        <v>74</v>
      </c>
      <c r="AF37" s="11">
        <v>42</v>
      </c>
      <c r="AG37" s="10">
        <v>0.5</v>
      </c>
      <c r="AH37" s="9">
        <v>3316</v>
      </c>
      <c r="AI37" s="9"/>
      <c r="AJ37" s="39">
        <f t="shared" si="0"/>
        <v>10178</v>
      </c>
    </row>
    <row r="38" spans="1:36" ht="16" thickBot="1" x14ac:dyDescent="0.25">
      <c r="A38" s="34" t="s">
        <v>90</v>
      </c>
      <c r="B38" s="34" t="s">
        <v>92</v>
      </c>
      <c r="C38" s="34" t="s">
        <v>95</v>
      </c>
      <c r="D38" s="34"/>
      <c r="E38" s="34" t="s">
        <v>75</v>
      </c>
      <c r="F38" s="34" t="s">
        <v>11</v>
      </c>
      <c r="G38" s="34" t="s">
        <v>12</v>
      </c>
      <c r="H38" s="34" t="s">
        <v>12</v>
      </c>
      <c r="I38" s="34" t="s">
        <v>12</v>
      </c>
      <c r="J38" s="34" t="s">
        <v>12</v>
      </c>
      <c r="K38" s="34" t="s">
        <v>69</v>
      </c>
      <c r="L38" s="34"/>
      <c r="M38" s="34" t="s">
        <v>16</v>
      </c>
      <c r="N38" s="59">
        <v>44362</v>
      </c>
      <c r="O38" s="59"/>
      <c r="P38" s="34"/>
      <c r="Q38" s="34"/>
      <c r="R38" s="34"/>
      <c r="S38" s="34"/>
      <c r="T38" s="34"/>
      <c r="U38" s="15"/>
      <c r="V38" s="16"/>
      <c r="W38" s="34"/>
      <c r="X38" s="13"/>
      <c r="Y38" s="38">
        <v>89</v>
      </c>
      <c r="Z38" s="15">
        <v>105</v>
      </c>
      <c r="AA38" s="60">
        <v>0.78</v>
      </c>
      <c r="AB38" s="38">
        <v>9957</v>
      </c>
      <c r="AC38" s="34"/>
      <c r="AD38" s="59">
        <v>44509</v>
      </c>
      <c r="AE38" s="38">
        <v>57</v>
      </c>
      <c r="AF38" s="38">
        <v>6</v>
      </c>
      <c r="AG38" s="60">
        <v>0.78</v>
      </c>
      <c r="AH38" s="34">
        <v>435</v>
      </c>
      <c r="AI38" s="34"/>
      <c r="AJ38" s="14">
        <f t="shared" si="0"/>
        <v>10392</v>
      </c>
    </row>
    <row r="39" spans="1:36" ht="18" thickBot="1" x14ac:dyDescent="0.25">
      <c r="A39" s="17" t="s">
        <v>50</v>
      </c>
      <c r="B39" s="13" t="s">
        <v>40</v>
      </c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4"/>
      <c r="N39" s="14"/>
      <c r="O39" s="14"/>
      <c r="P39" s="14"/>
      <c r="Q39" s="15"/>
      <c r="R39" s="15"/>
      <c r="S39" s="15"/>
      <c r="T39" s="32"/>
      <c r="U39" s="13"/>
      <c r="V39" s="13"/>
      <c r="W39" s="34"/>
      <c r="X39" s="13"/>
      <c r="Y39" s="34"/>
      <c r="Z39" s="37">
        <v>8</v>
      </c>
      <c r="AA39" s="34">
        <v>0.02</v>
      </c>
      <c r="AB39" s="34">
        <v>2005</v>
      </c>
      <c r="AC39" s="34"/>
      <c r="AD39" s="34"/>
      <c r="AE39" s="34"/>
      <c r="AF39" s="38">
        <v>14</v>
      </c>
      <c r="AG39" s="34">
        <v>0.28999999999999998</v>
      </c>
      <c r="AH39" s="34">
        <v>1343</v>
      </c>
      <c r="AI39" s="34"/>
      <c r="AJ39" s="34">
        <v>2444</v>
      </c>
    </row>
    <row r="40" spans="1:36" ht="17" x14ac:dyDescent="0.2">
      <c r="A40" s="18" t="s">
        <v>51</v>
      </c>
      <c r="L40" s="11"/>
      <c r="M40" s="11"/>
      <c r="N40" s="11"/>
      <c r="O40" s="11"/>
      <c r="P40" s="11"/>
      <c r="Q40" s="11"/>
      <c r="R40" s="11"/>
      <c r="S40" s="10"/>
      <c r="T40" s="10"/>
      <c r="V40"/>
      <c r="W40"/>
      <c r="X40"/>
      <c r="Y40" s="11"/>
      <c r="Z40" s="9"/>
      <c r="AA40" s="9"/>
      <c r="AB40" s="11"/>
      <c r="AC40" s="9"/>
      <c r="AD40" s="9"/>
      <c r="AF40" s="9"/>
      <c r="AG40" s="9"/>
      <c r="AH40" s="9"/>
      <c r="AI40" s="9"/>
      <c r="AJ40" s="9"/>
    </row>
  </sheetData>
  <mergeCells count="4">
    <mergeCell ref="E2:O2"/>
    <mergeCell ref="Q2:T2"/>
    <mergeCell ref="V2:AB2"/>
    <mergeCell ref="AD2:A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C241-5DB3-46CF-8301-1ECB2F75F8E5}">
  <dimension ref="A1:BG38"/>
  <sheetViews>
    <sheetView tabSelected="1" topLeftCell="M1" workbookViewId="0">
      <selection activeCell="W7" sqref="W7"/>
    </sheetView>
  </sheetViews>
  <sheetFormatPr baseColWidth="10" defaultColWidth="8.83203125" defaultRowHeight="15" x14ac:dyDescent="0.2"/>
  <cols>
    <col min="1" max="1" width="13.1640625" customWidth="1"/>
    <col min="2" max="2" width="15.1640625" customWidth="1"/>
  </cols>
  <sheetData>
    <row r="1" spans="1:59" s="3" customFormat="1" ht="15" customHeight="1" x14ac:dyDescent="0.2">
      <c r="A1" s="18" t="s">
        <v>146</v>
      </c>
      <c r="B1" s="2"/>
      <c r="C1" s="5"/>
      <c r="L1" s="7"/>
      <c r="N1" s="6"/>
      <c r="O1" s="6"/>
      <c r="P1" s="6"/>
      <c r="Q1" s="8"/>
      <c r="R1" s="1"/>
      <c r="S1" s="1"/>
      <c r="T1" s="1"/>
      <c r="U1" s="1"/>
      <c r="V1" s="1"/>
      <c r="W1" s="1"/>
      <c r="X1" s="1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spans="1:59" s="3" customFormat="1" ht="15" customHeight="1" x14ac:dyDescent="0.2">
      <c r="A2" s="63"/>
      <c r="B2" s="43"/>
      <c r="C2" s="44" t="s">
        <v>46</v>
      </c>
      <c r="D2" s="45"/>
      <c r="E2" s="45"/>
      <c r="F2" s="45"/>
      <c r="G2" s="45"/>
      <c r="H2" s="45"/>
      <c r="I2" s="45"/>
      <c r="J2" s="45"/>
      <c r="K2" s="45"/>
      <c r="L2" s="46"/>
      <c r="M2" s="47"/>
      <c r="N2" s="48" t="s">
        <v>47</v>
      </c>
      <c r="O2" s="48"/>
      <c r="P2" s="49"/>
      <c r="Q2" s="50"/>
      <c r="R2" s="64" t="s">
        <v>48</v>
      </c>
      <c r="S2" s="64"/>
      <c r="T2" s="1"/>
      <c r="U2" s="1"/>
      <c r="V2" s="1"/>
      <c r="W2" s="1"/>
      <c r="X2" s="1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59" x14ac:dyDescent="0.2">
      <c r="F3" t="s">
        <v>116</v>
      </c>
      <c r="G3" t="s">
        <v>118</v>
      </c>
      <c r="H3" t="s">
        <v>120</v>
      </c>
      <c r="J3" t="s">
        <v>122</v>
      </c>
      <c r="L3" t="s">
        <v>138</v>
      </c>
      <c r="M3" t="s">
        <v>47</v>
      </c>
      <c r="R3" t="s">
        <v>140</v>
      </c>
    </row>
    <row r="4" spans="1:59" x14ac:dyDescent="0.2">
      <c r="A4" t="s">
        <v>0</v>
      </c>
      <c r="B4" t="s">
        <v>115</v>
      </c>
      <c r="C4" t="s">
        <v>45</v>
      </c>
      <c r="D4" t="s">
        <v>2</v>
      </c>
      <c r="E4" t="s">
        <v>3</v>
      </c>
      <c r="F4" t="s">
        <v>117</v>
      </c>
      <c r="G4" t="s">
        <v>119</v>
      </c>
      <c r="H4" t="s">
        <v>121</v>
      </c>
      <c r="I4" t="s">
        <v>7</v>
      </c>
      <c r="J4" t="s">
        <v>123</v>
      </c>
      <c r="K4" t="s">
        <v>6</v>
      </c>
      <c r="L4" t="s">
        <v>139</v>
      </c>
      <c r="M4" t="s">
        <v>8</v>
      </c>
      <c r="N4" t="s">
        <v>9</v>
      </c>
      <c r="O4" t="s">
        <v>143</v>
      </c>
      <c r="P4" t="s">
        <v>144</v>
      </c>
      <c r="Q4" t="s">
        <v>44</v>
      </c>
      <c r="R4" t="s">
        <v>145</v>
      </c>
      <c r="S4" t="s">
        <v>141</v>
      </c>
    </row>
    <row r="5" spans="1:59" x14ac:dyDescent="0.2">
      <c r="A5" t="s">
        <v>99</v>
      </c>
      <c r="B5" s="40" t="s">
        <v>100</v>
      </c>
      <c r="C5" t="s">
        <v>72</v>
      </c>
      <c r="D5" t="s">
        <v>11</v>
      </c>
      <c r="E5" t="s">
        <v>11</v>
      </c>
      <c r="F5" t="s">
        <v>12</v>
      </c>
      <c r="G5" t="s">
        <v>12</v>
      </c>
      <c r="H5" t="s">
        <v>12</v>
      </c>
      <c r="I5" t="s">
        <v>69</v>
      </c>
      <c r="J5" t="s">
        <v>69</v>
      </c>
      <c r="K5" t="s">
        <v>14</v>
      </c>
      <c r="L5">
        <v>24.15</v>
      </c>
      <c r="M5">
        <v>10</v>
      </c>
      <c r="N5">
        <v>10</v>
      </c>
      <c r="O5">
        <v>0</v>
      </c>
      <c r="P5">
        <v>119</v>
      </c>
      <c r="Q5">
        <v>71</v>
      </c>
      <c r="R5" s="41">
        <v>14240</v>
      </c>
      <c r="S5">
        <v>0.66</v>
      </c>
    </row>
    <row r="6" spans="1:59" x14ac:dyDescent="0.2">
      <c r="A6" t="s">
        <v>99</v>
      </c>
      <c r="B6" s="40" t="s">
        <v>101</v>
      </c>
      <c r="C6" t="s">
        <v>72</v>
      </c>
      <c r="D6" t="s">
        <v>12</v>
      </c>
      <c r="E6" t="s">
        <v>12</v>
      </c>
      <c r="F6" t="s">
        <v>12</v>
      </c>
      <c r="G6" t="s">
        <v>12</v>
      </c>
      <c r="H6" t="s">
        <v>12</v>
      </c>
      <c r="I6" t="s">
        <v>69</v>
      </c>
      <c r="J6" t="s">
        <v>11</v>
      </c>
      <c r="K6" t="s">
        <v>16</v>
      </c>
      <c r="L6">
        <v>38.67</v>
      </c>
      <c r="M6">
        <v>9</v>
      </c>
      <c r="N6">
        <v>10</v>
      </c>
      <c r="O6">
        <v>0</v>
      </c>
      <c r="P6">
        <v>119</v>
      </c>
      <c r="Q6">
        <v>71</v>
      </c>
      <c r="R6" s="41">
        <v>14989</v>
      </c>
      <c r="S6">
        <v>0.64</v>
      </c>
    </row>
    <row r="7" spans="1:59" x14ac:dyDescent="0.2">
      <c r="A7" t="s">
        <v>99</v>
      </c>
      <c r="B7" s="40" t="s">
        <v>102</v>
      </c>
      <c r="C7" t="s">
        <v>75</v>
      </c>
      <c r="D7" t="s">
        <v>11</v>
      </c>
      <c r="E7" t="s">
        <v>12</v>
      </c>
      <c r="F7" t="s">
        <v>12</v>
      </c>
      <c r="G7" t="s">
        <v>12</v>
      </c>
      <c r="H7" t="s">
        <v>11</v>
      </c>
      <c r="I7" t="s">
        <v>69</v>
      </c>
      <c r="J7" t="s">
        <v>69</v>
      </c>
      <c r="K7" t="s">
        <v>15</v>
      </c>
      <c r="L7">
        <v>30.42</v>
      </c>
      <c r="M7">
        <v>10</v>
      </c>
      <c r="N7">
        <v>9</v>
      </c>
      <c r="O7">
        <v>0</v>
      </c>
      <c r="P7">
        <v>119</v>
      </c>
      <c r="Q7">
        <v>108</v>
      </c>
      <c r="R7" s="41">
        <v>14107</v>
      </c>
      <c r="S7">
        <v>0.72</v>
      </c>
    </row>
    <row r="8" spans="1:59" x14ac:dyDescent="0.2">
      <c r="A8" t="s">
        <v>99</v>
      </c>
      <c r="B8" s="40" t="s">
        <v>103</v>
      </c>
      <c r="C8" t="s">
        <v>75</v>
      </c>
      <c r="D8" t="s">
        <v>11</v>
      </c>
      <c r="E8" t="s">
        <v>12</v>
      </c>
      <c r="F8" t="s">
        <v>12</v>
      </c>
      <c r="G8" t="s">
        <v>12</v>
      </c>
      <c r="H8" t="s">
        <v>11</v>
      </c>
      <c r="I8" t="s">
        <v>69</v>
      </c>
      <c r="J8" t="s">
        <v>11</v>
      </c>
      <c r="K8" t="s">
        <v>15</v>
      </c>
      <c r="L8">
        <v>27.2</v>
      </c>
      <c r="M8">
        <v>10</v>
      </c>
      <c r="N8">
        <v>10</v>
      </c>
      <c r="O8">
        <v>0</v>
      </c>
      <c r="P8">
        <v>119</v>
      </c>
      <c r="Q8">
        <v>104</v>
      </c>
      <c r="R8" s="41">
        <v>14497</v>
      </c>
      <c r="S8">
        <v>0.69</v>
      </c>
    </row>
    <row r="9" spans="1:59" x14ac:dyDescent="0.2">
      <c r="A9" t="s">
        <v>99</v>
      </c>
      <c r="B9" s="40" t="s">
        <v>104</v>
      </c>
      <c r="C9" t="s">
        <v>72</v>
      </c>
      <c r="D9" t="s">
        <v>12</v>
      </c>
      <c r="E9" t="s">
        <v>11</v>
      </c>
      <c r="F9" t="s">
        <v>12</v>
      </c>
      <c r="G9" t="s">
        <v>12</v>
      </c>
      <c r="H9" t="s">
        <v>12</v>
      </c>
      <c r="I9" t="s">
        <v>69</v>
      </c>
      <c r="J9" t="s">
        <v>69</v>
      </c>
      <c r="K9" t="s">
        <v>16</v>
      </c>
      <c r="L9">
        <v>29.12</v>
      </c>
      <c r="M9">
        <v>10</v>
      </c>
      <c r="N9">
        <v>10</v>
      </c>
      <c r="O9">
        <v>0</v>
      </c>
      <c r="P9">
        <v>119</v>
      </c>
      <c r="Q9">
        <v>67</v>
      </c>
      <c r="R9" s="41">
        <v>15629</v>
      </c>
      <c r="S9">
        <v>0.66</v>
      </c>
    </row>
    <row r="10" spans="1:59" x14ac:dyDescent="0.2">
      <c r="A10" t="s">
        <v>99</v>
      </c>
      <c r="B10" s="40" t="s">
        <v>105</v>
      </c>
      <c r="C10" t="s">
        <v>75</v>
      </c>
      <c r="D10" t="s">
        <v>11</v>
      </c>
      <c r="E10" t="s">
        <v>12</v>
      </c>
      <c r="F10" t="s">
        <v>12</v>
      </c>
      <c r="G10" t="s">
        <v>12</v>
      </c>
      <c r="H10" t="s">
        <v>11</v>
      </c>
      <c r="I10" t="s">
        <v>69</v>
      </c>
      <c r="J10" t="s">
        <v>11</v>
      </c>
      <c r="K10" t="s">
        <v>15</v>
      </c>
      <c r="L10">
        <v>28.84</v>
      </c>
      <c r="M10">
        <v>10</v>
      </c>
      <c r="N10">
        <v>10</v>
      </c>
      <c r="O10">
        <v>0</v>
      </c>
      <c r="P10">
        <v>119</v>
      </c>
      <c r="Q10">
        <v>106</v>
      </c>
      <c r="R10" s="41">
        <v>14830</v>
      </c>
      <c r="S10">
        <v>0.69</v>
      </c>
    </row>
    <row r="11" spans="1:59" x14ac:dyDescent="0.2">
      <c r="A11" t="s">
        <v>99</v>
      </c>
      <c r="B11" s="40" t="s">
        <v>106</v>
      </c>
      <c r="C11" t="s">
        <v>72</v>
      </c>
      <c r="D11" t="s">
        <v>11</v>
      </c>
      <c r="E11" t="s">
        <v>11</v>
      </c>
      <c r="F11" t="s">
        <v>12</v>
      </c>
      <c r="G11" t="s">
        <v>12</v>
      </c>
      <c r="H11" t="s">
        <v>12</v>
      </c>
      <c r="I11" t="s">
        <v>69</v>
      </c>
      <c r="J11" t="s">
        <v>69</v>
      </c>
      <c r="K11" t="s">
        <v>14</v>
      </c>
      <c r="L11">
        <v>25.41</v>
      </c>
      <c r="M11">
        <v>10</v>
      </c>
      <c r="N11">
        <v>10</v>
      </c>
      <c r="O11">
        <v>0</v>
      </c>
      <c r="P11">
        <v>119</v>
      </c>
      <c r="Q11">
        <v>65</v>
      </c>
      <c r="R11" s="41">
        <v>15009</v>
      </c>
      <c r="S11">
        <v>0.66</v>
      </c>
    </row>
    <row r="12" spans="1:59" x14ac:dyDescent="0.2">
      <c r="A12" t="s">
        <v>70</v>
      </c>
      <c r="B12" s="40" t="s">
        <v>107</v>
      </c>
      <c r="C12" t="s">
        <v>72</v>
      </c>
      <c r="D12" t="s">
        <v>12</v>
      </c>
      <c r="E12" t="s">
        <v>12</v>
      </c>
      <c r="F12" t="s">
        <v>12</v>
      </c>
      <c r="G12" t="s">
        <v>12</v>
      </c>
      <c r="H12" t="s">
        <v>12</v>
      </c>
      <c r="I12" t="s">
        <v>69</v>
      </c>
      <c r="J12" t="s">
        <v>69</v>
      </c>
      <c r="K12" t="s">
        <v>14</v>
      </c>
      <c r="L12">
        <v>37.119999999999997</v>
      </c>
      <c r="M12">
        <v>9</v>
      </c>
      <c r="N12">
        <v>10</v>
      </c>
      <c r="O12">
        <v>0</v>
      </c>
      <c r="P12">
        <v>119</v>
      </c>
      <c r="Q12">
        <v>74</v>
      </c>
      <c r="R12" s="41">
        <v>13157</v>
      </c>
      <c r="S12">
        <v>0.67</v>
      </c>
    </row>
    <row r="13" spans="1:59" x14ac:dyDescent="0.2">
      <c r="A13" t="s">
        <v>70</v>
      </c>
      <c r="B13" s="40" t="s">
        <v>108</v>
      </c>
      <c r="C13" t="s">
        <v>72</v>
      </c>
      <c r="D13" t="s">
        <v>11</v>
      </c>
      <c r="E13" t="s">
        <v>12</v>
      </c>
      <c r="F13" t="s">
        <v>11</v>
      </c>
      <c r="G13" t="s">
        <v>12</v>
      </c>
      <c r="H13" t="s">
        <v>12</v>
      </c>
      <c r="I13" t="s">
        <v>69</v>
      </c>
      <c r="J13" t="s">
        <v>69</v>
      </c>
      <c r="K13" t="s">
        <v>14</v>
      </c>
      <c r="L13">
        <v>32.049999999999997</v>
      </c>
      <c r="M13">
        <v>10</v>
      </c>
      <c r="N13">
        <v>10</v>
      </c>
      <c r="O13">
        <v>0</v>
      </c>
      <c r="P13">
        <v>119</v>
      </c>
      <c r="Q13">
        <v>93</v>
      </c>
      <c r="R13">
        <v>12714</v>
      </c>
      <c r="S13">
        <v>0.69</v>
      </c>
    </row>
    <row r="14" spans="1:59" x14ac:dyDescent="0.2">
      <c r="A14" t="s">
        <v>22</v>
      </c>
      <c r="B14" s="40" t="s">
        <v>109</v>
      </c>
      <c r="C14" t="s">
        <v>72</v>
      </c>
      <c r="D14" t="s">
        <v>12</v>
      </c>
      <c r="E14" t="s">
        <v>12</v>
      </c>
      <c r="F14" t="s">
        <v>12</v>
      </c>
      <c r="G14" t="s">
        <v>12</v>
      </c>
      <c r="H14" t="s">
        <v>12</v>
      </c>
      <c r="I14" t="s">
        <v>12</v>
      </c>
      <c r="J14" t="s">
        <v>69</v>
      </c>
      <c r="K14" t="s">
        <v>16</v>
      </c>
      <c r="L14">
        <v>26.56</v>
      </c>
      <c r="M14">
        <v>10</v>
      </c>
      <c r="N14">
        <v>10</v>
      </c>
      <c r="O14">
        <v>0</v>
      </c>
      <c r="P14">
        <v>98</v>
      </c>
      <c r="Q14">
        <v>94</v>
      </c>
      <c r="R14" s="41">
        <v>13766</v>
      </c>
      <c r="S14">
        <v>0.7</v>
      </c>
    </row>
    <row r="15" spans="1:59" x14ac:dyDescent="0.2">
      <c r="A15" t="s">
        <v>22</v>
      </c>
      <c r="B15" s="40" t="s">
        <v>110</v>
      </c>
      <c r="C15" t="s">
        <v>72</v>
      </c>
      <c r="D15" t="s">
        <v>11</v>
      </c>
      <c r="E15" t="s">
        <v>12</v>
      </c>
      <c r="F15" t="s">
        <v>12</v>
      </c>
      <c r="G15" t="s">
        <v>11</v>
      </c>
      <c r="H15" t="s">
        <v>12</v>
      </c>
      <c r="I15" t="s">
        <v>12</v>
      </c>
      <c r="J15" t="s">
        <v>69</v>
      </c>
      <c r="K15" t="s">
        <v>124</v>
      </c>
      <c r="L15">
        <v>37.57</v>
      </c>
      <c r="M15">
        <v>9</v>
      </c>
      <c r="N15">
        <v>9</v>
      </c>
      <c r="O15">
        <v>0</v>
      </c>
      <c r="P15">
        <v>105</v>
      </c>
      <c r="Q15">
        <v>80</v>
      </c>
      <c r="R15">
        <v>10913</v>
      </c>
      <c r="S15">
        <v>0.67</v>
      </c>
    </row>
    <row r="16" spans="1:59" x14ac:dyDescent="0.2">
      <c r="A16" t="s">
        <v>22</v>
      </c>
      <c r="B16" s="40" t="s">
        <v>111</v>
      </c>
      <c r="C16" t="s">
        <v>72</v>
      </c>
      <c r="D16" t="s">
        <v>11</v>
      </c>
      <c r="E16" t="s">
        <v>12</v>
      </c>
      <c r="F16" t="s">
        <v>12</v>
      </c>
      <c r="G16" t="s">
        <v>11</v>
      </c>
      <c r="H16" t="s">
        <v>12</v>
      </c>
      <c r="I16" t="s">
        <v>12</v>
      </c>
      <c r="J16" t="s">
        <v>69</v>
      </c>
      <c r="K16" t="s">
        <v>124</v>
      </c>
      <c r="L16">
        <v>23.38</v>
      </c>
      <c r="M16">
        <v>10</v>
      </c>
      <c r="N16">
        <v>9</v>
      </c>
      <c r="O16">
        <v>0</v>
      </c>
      <c r="P16">
        <v>98</v>
      </c>
      <c r="Q16">
        <v>67</v>
      </c>
      <c r="R16">
        <v>11472</v>
      </c>
      <c r="S16">
        <v>0.7</v>
      </c>
    </row>
    <row r="17" spans="1:19" x14ac:dyDescent="0.2">
      <c r="A17" t="s">
        <v>22</v>
      </c>
      <c r="B17" s="40" t="s">
        <v>112</v>
      </c>
      <c r="C17" t="s">
        <v>72</v>
      </c>
      <c r="D17" t="s">
        <v>12</v>
      </c>
      <c r="E17" t="s">
        <v>12</v>
      </c>
      <c r="F17" t="s">
        <v>12</v>
      </c>
      <c r="G17" t="s">
        <v>12</v>
      </c>
      <c r="H17" t="s">
        <v>12</v>
      </c>
      <c r="I17" t="s">
        <v>12</v>
      </c>
      <c r="J17" t="s">
        <v>11</v>
      </c>
      <c r="K17" t="s">
        <v>66</v>
      </c>
      <c r="L17">
        <v>31.54</v>
      </c>
      <c r="M17">
        <v>10</v>
      </c>
      <c r="N17">
        <v>10</v>
      </c>
      <c r="O17">
        <v>0</v>
      </c>
      <c r="P17">
        <v>119</v>
      </c>
      <c r="Q17">
        <v>69</v>
      </c>
      <c r="R17" s="41">
        <v>15821</v>
      </c>
      <c r="S17">
        <v>0.66</v>
      </c>
    </row>
    <row r="18" spans="1:19" x14ac:dyDescent="0.2">
      <c r="A18" t="s">
        <v>22</v>
      </c>
      <c r="B18" s="40" t="s">
        <v>113</v>
      </c>
      <c r="C18" t="s">
        <v>72</v>
      </c>
      <c r="D18" t="s">
        <v>11</v>
      </c>
      <c r="E18" t="s">
        <v>12</v>
      </c>
      <c r="F18" t="s">
        <v>12</v>
      </c>
      <c r="G18" t="s">
        <v>12</v>
      </c>
      <c r="H18" t="s">
        <v>12</v>
      </c>
      <c r="I18" t="s">
        <v>12</v>
      </c>
      <c r="J18" t="s">
        <v>69</v>
      </c>
      <c r="K18" t="s">
        <v>16</v>
      </c>
      <c r="L18">
        <v>33.130000000000003</v>
      </c>
      <c r="M18">
        <v>10</v>
      </c>
      <c r="N18">
        <v>10</v>
      </c>
      <c r="O18">
        <v>0</v>
      </c>
      <c r="P18">
        <v>98</v>
      </c>
      <c r="Q18">
        <v>83</v>
      </c>
      <c r="R18">
        <v>12534</v>
      </c>
      <c r="S18">
        <v>0.74</v>
      </c>
    </row>
    <row r="19" spans="1:19" x14ac:dyDescent="0.2">
      <c r="A19" t="s">
        <v>22</v>
      </c>
      <c r="B19" s="40" t="s">
        <v>29</v>
      </c>
      <c r="C19" t="s">
        <v>72</v>
      </c>
      <c r="D19" t="s">
        <v>11</v>
      </c>
      <c r="E19" t="s">
        <v>11</v>
      </c>
      <c r="F19" t="s">
        <v>12</v>
      </c>
      <c r="G19" t="s">
        <v>11</v>
      </c>
      <c r="H19" t="s">
        <v>12</v>
      </c>
      <c r="I19" t="s">
        <v>12</v>
      </c>
      <c r="J19" t="s">
        <v>69</v>
      </c>
      <c r="K19" t="s">
        <v>16</v>
      </c>
      <c r="L19">
        <v>26.44</v>
      </c>
      <c r="M19">
        <v>10</v>
      </c>
      <c r="N19">
        <v>10</v>
      </c>
      <c r="O19">
        <v>0</v>
      </c>
      <c r="P19">
        <v>119</v>
      </c>
      <c r="Q19">
        <v>65</v>
      </c>
      <c r="R19" s="41">
        <v>13761</v>
      </c>
      <c r="S19">
        <v>0.64</v>
      </c>
    </row>
    <row r="20" spans="1:19" x14ac:dyDescent="0.2">
      <c r="A20" t="s">
        <v>22</v>
      </c>
      <c r="B20" s="40" t="s">
        <v>30</v>
      </c>
      <c r="C20" t="s">
        <v>72</v>
      </c>
      <c r="D20" t="s">
        <v>12</v>
      </c>
      <c r="E20" t="s">
        <v>12</v>
      </c>
      <c r="F20" t="s">
        <v>12</v>
      </c>
      <c r="G20" t="s">
        <v>12</v>
      </c>
      <c r="H20" t="s">
        <v>12</v>
      </c>
      <c r="I20" t="s">
        <v>12</v>
      </c>
      <c r="J20" t="s">
        <v>69</v>
      </c>
      <c r="K20" t="s">
        <v>14</v>
      </c>
      <c r="L20">
        <v>23.11</v>
      </c>
      <c r="M20">
        <v>9</v>
      </c>
      <c r="N20">
        <v>9</v>
      </c>
      <c r="O20">
        <v>0</v>
      </c>
      <c r="P20">
        <v>119</v>
      </c>
      <c r="Q20">
        <v>94</v>
      </c>
      <c r="R20" s="41">
        <v>13977</v>
      </c>
      <c r="S20">
        <v>0.67</v>
      </c>
    </row>
    <row r="21" spans="1:19" x14ac:dyDescent="0.2">
      <c r="A21" t="s">
        <v>22</v>
      </c>
      <c r="B21" s="40" t="s">
        <v>31</v>
      </c>
      <c r="C21" t="s">
        <v>72</v>
      </c>
      <c r="D21" t="s">
        <v>12</v>
      </c>
      <c r="E21" t="s">
        <v>12</v>
      </c>
      <c r="F21" t="s">
        <v>12</v>
      </c>
      <c r="G21" t="s">
        <v>12</v>
      </c>
      <c r="H21" t="s">
        <v>12</v>
      </c>
      <c r="I21" t="s">
        <v>12</v>
      </c>
      <c r="J21" t="s">
        <v>69</v>
      </c>
      <c r="K21" t="s">
        <v>16</v>
      </c>
      <c r="L21">
        <v>26.7</v>
      </c>
      <c r="M21">
        <v>10</v>
      </c>
      <c r="N21">
        <v>9</v>
      </c>
      <c r="O21">
        <v>0</v>
      </c>
      <c r="P21">
        <v>119</v>
      </c>
      <c r="Q21">
        <v>89</v>
      </c>
      <c r="R21" s="41">
        <v>14805</v>
      </c>
      <c r="S21">
        <v>0.69</v>
      </c>
    </row>
    <row r="22" spans="1:19" x14ac:dyDescent="0.2">
      <c r="A22" t="s">
        <v>22</v>
      </c>
      <c r="B22" s="40" t="s">
        <v>35</v>
      </c>
      <c r="C22" t="s">
        <v>72</v>
      </c>
      <c r="D22" t="s">
        <v>12</v>
      </c>
      <c r="E22" t="s">
        <v>12</v>
      </c>
      <c r="F22" t="s">
        <v>11</v>
      </c>
      <c r="G22" t="s">
        <v>12</v>
      </c>
      <c r="H22" t="s">
        <v>12</v>
      </c>
      <c r="I22" t="s">
        <v>12</v>
      </c>
      <c r="J22" t="s">
        <v>69</v>
      </c>
      <c r="K22" t="s">
        <v>15</v>
      </c>
      <c r="L22">
        <v>24.96</v>
      </c>
      <c r="M22">
        <v>10</v>
      </c>
      <c r="N22">
        <v>9</v>
      </c>
      <c r="O22">
        <v>0</v>
      </c>
      <c r="P22">
        <v>98</v>
      </c>
      <c r="Q22">
        <v>89</v>
      </c>
      <c r="R22">
        <v>11643</v>
      </c>
      <c r="S22">
        <v>0.7</v>
      </c>
    </row>
    <row r="23" spans="1:19" x14ac:dyDescent="0.2">
      <c r="A23" t="s">
        <v>19</v>
      </c>
      <c r="B23" s="40" t="s">
        <v>114</v>
      </c>
      <c r="C23" t="s">
        <v>72</v>
      </c>
      <c r="D23" t="s">
        <v>12</v>
      </c>
      <c r="E23" t="s">
        <v>12</v>
      </c>
      <c r="F23" t="s">
        <v>12</v>
      </c>
      <c r="G23" t="s">
        <v>12</v>
      </c>
      <c r="H23" t="s">
        <v>12</v>
      </c>
      <c r="I23" t="s">
        <v>12</v>
      </c>
      <c r="J23" t="s">
        <v>69</v>
      </c>
      <c r="K23" t="s">
        <v>16</v>
      </c>
      <c r="L23">
        <v>20.54</v>
      </c>
      <c r="M23">
        <v>10</v>
      </c>
      <c r="N23">
        <v>9</v>
      </c>
      <c r="O23">
        <v>0</v>
      </c>
      <c r="P23">
        <v>105</v>
      </c>
      <c r="Q23">
        <v>99</v>
      </c>
      <c r="R23">
        <v>12537</v>
      </c>
      <c r="S23">
        <v>0.68</v>
      </c>
    </row>
    <row r="24" spans="1:19" x14ac:dyDescent="0.2">
      <c r="A24" t="s">
        <v>125</v>
      </c>
      <c r="B24" s="40" t="s">
        <v>126</v>
      </c>
      <c r="C24" t="s">
        <v>72</v>
      </c>
      <c r="D24" t="s">
        <v>12</v>
      </c>
      <c r="E24" t="s">
        <v>11</v>
      </c>
      <c r="F24" t="s">
        <v>12</v>
      </c>
      <c r="G24" t="s">
        <v>135</v>
      </c>
      <c r="H24" t="s">
        <v>12</v>
      </c>
      <c r="I24" t="s">
        <v>12</v>
      </c>
      <c r="J24" t="s">
        <v>11</v>
      </c>
      <c r="K24" t="s">
        <v>14</v>
      </c>
      <c r="L24">
        <v>35.07</v>
      </c>
      <c r="M24">
        <v>10</v>
      </c>
      <c r="N24">
        <v>10</v>
      </c>
      <c r="O24">
        <v>0</v>
      </c>
      <c r="P24">
        <v>105</v>
      </c>
      <c r="Q24">
        <v>69</v>
      </c>
      <c r="R24">
        <v>11247</v>
      </c>
      <c r="S24">
        <v>0.71</v>
      </c>
    </row>
    <row r="25" spans="1:19" x14ac:dyDescent="0.2">
      <c r="A25" t="s">
        <v>125</v>
      </c>
      <c r="B25" s="40" t="s">
        <v>127</v>
      </c>
      <c r="C25" t="s">
        <v>72</v>
      </c>
      <c r="D25" t="s">
        <v>12</v>
      </c>
      <c r="E25" t="s">
        <v>11</v>
      </c>
      <c r="F25" t="s">
        <v>12</v>
      </c>
      <c r="G25" t="s">
        <v>135</v>
      </c>
      <c r="H25" t="s">
        <v>12</v>
      </c>
      <c r="I25" t="s">
        <v>12</v>
      </c>
      <c r="J25" t="s">
        <v>11</v>
      </c>
      <c r="K25" t="s">
        <v>14</v>
      </c>
      <c r="L25">
        <v>31.2</v>
      </c>
      <c r="M25">
        <v>10</v>
      </c>
      <c r="N25">
        <v>10</v>
      </c>
      <c r="O25">
        <v>0</v>
      </c>
      <c r="P25">
        <v>98</v>
      </c>
      <c r="Q25">
        <v>70</v>
      </c>
      <c r="R25">
        <v>10660</v>
      </c>
      <c r="S25">
        <v>0.7</v>
      </c>
    </row>
    <row r="26" spans="1:19" x14ac:dyDescent="0.2">
      <c r="A26" t="s">
        <v>86</v>
      </c>
      <c r="B26" s="40" t="s">
        <v>128</v>
      </c>
      <c r="C26" t="s">
        <v>72</v>
      </c>
      <c r="D26" t="s">
        <v>12</v>
      </c>
      <c r="E26" t="s">
        <v>12</v>
      </c>
      <c r="F26" t="s">
        <v>12</v>
      </c>
      <c r="G26" t="s">
        <v>12</v>
      </c>
      <c r="H26" t="s">
        <v>12</v>
      </c>
      <c r="I26" t="s">
        <v>69</v>
      </c>
      <c r="J26" t="s">
        <v>11</v>
      </c>
      <c r="K26" t="s">
        <v>14</v>
      </c>
      <c r="L26">
        <v>31.76</v>
      </c>
      <c r="M26">
        <v>10</v>
      </c>
      <c r="N26">
        <v>10</v>
      </c>
      <c r="O26">
        <v>0</v>
      </c>
      <c r="P26">
        <v>119</v>
      </c>
      <c r="Q26">
        <v>86</v>
      </c>
      <c r="R26" s="41">
        <v>13446</v>
      </c>
      <c r="S26">
        <v>0.7</v>
      </c>
    </row>
    <row r="27" spans="1:19" x14ac:dyDescent="0.2">
      <c r="A27" t="s">
        <v>86</v>
      </c>
      <c r="B27" s="40" t="s">
        <v>129</v>
      </c>
      <c r="C27" t="s">
        <v>72</v>
      </c>
      <c r="D27" t="s">
        <v>12</v>
      </c>
      <c r="E27" t="s">
        <v>12</v>
      </c>
      <c r="F27" t="s">
        <v>12</v>
      </c>
      <c r="G27" t="s">
        <v>12</v>
      </c>
      <c r="H27" t="s">
        <v>12</v>
      </c>
      <c r="I27" t="s">
        <v>136</v>
      </c>
      <c r="J27" t="s">
        <v>69</v>
      </c>
      <c r="K27" t="s">
        <v>16</v>
      </c>
      <c r="L27">
        <v>32.549999999999997</v>
      </c>
      <c r="M27">
        <v>10</v>
      </c>
      <c r="N27">
        <v>10</v>
      </c>
      <c r="O27">
        <v>0</v>
      </c>
      <c r="P27">
        <v>98</v>
      </c>
      <c r="Q27">
        <v>66</v>
      </c>
      <c r="R27">
        <v>12987</v>
      </c>
      <c r="S27">
        <v>0.69</v>
      </c>
    </row>
    <row r="28" spans="1:19" x14ac:dyDescent="0.2">
      <c r="A28" t="s">
        <v>17</v>
      </c>
      <c r="B28" s="40" t="s">
        <v>130</v>
      </c>
      <c r="C28" t="s">
        <v>72</v>
      </c>
      <c r="D28" t="s">
        <v>11</v>
      </c>
      <c r="E28" t="s">
        <v>11</v>
      </c>
      <c r="F28" t="s">
        <v>12</v>
      </c>
      <c r="G28" t="s">
        <v>12</v>
      </c>
      <c r="H28" t="s">
        <v>12</v>
      </c>
      <c r="I28" t="s">
        <v>12</v>
      </c>
      <c r="J28" t="s">
        <v>69</v>
      </c>
      <c r="K28" t="s">
        <v>15</v>
      </c>
      <c r="L28">
        <v>26.25</v>
      </c>
      <c r="M28">
        <v>10</v>
      </c>
      <c r="N28">
        <v>10</v>
      </c>
      <c r="O28">
        <v>0</v>
      </c>
      <c r="P28">
        <v>119</v>
      </c>
      <c r="Q28">
        <v>65</v>
      </c>
      <c r="R28" s="41">
        <v>13305</v>
      </c>
      <c r="S28">
        <v>0.65</v>
      </c>
    </row>
    <row r="29" spans="1:19" x14ac:dyDescent="0.2">
      <c r="A29" t="s">
        <v>17</v>
      </c>
      <c r="B29" s="40" t="s">
        <v>131</v>
      </c>
      <c r="C29" t="s">
        <v>72</v>
      </c>
      <c r="D29" t="s">
        <v>12</v>
      </c>
      <c r="E29" t="s">
        <v>12</v>
      </c>
      <c r="F29" t="s">
        <v>12</v>
      </c>
      <c r="G29" t="s">
        <v>12</v>
      </c>
      <c r="H29" t="s">
        <v>12</v>
      </c>
      <c r="I29" t="s">
        <v>12</v>
      </c>
      <c r="J29" t="s">
        <v>69</v>
      </c>
      <c r="K29" t="s">
        <v>14</v>
      </c>
      <c r="L29">
        <v>32.67</v>
      </c>
      <c r="M29">
        <v>10</v>
      </c>
      <c r="N29">
        <v>10</v>
      </c>
      <c r="O29">
        <v>0</v>
      </c>
      <c r="P29">
        <v>105</v>
      </c>
      <c r="Q29">
        <v>73</v>
      </c>
      <c r="R29">
        <v>11054</v>
      </c>
      <c r="S29">
        <v>0.71</v>
      </c>
    </row>
    <row r="30" spans="1:19" x14ac:dyDescent="0.2">
      <c r="A30" t="s">
        <v>67</v>
      </c>
      <c r="B30" s="40">
        <v>19040</v>
      </c>
      <c r="C30" t="s">
        <v>72</v>
      </c>
      <c r="D30" t="s">
        <v>69</v>
      </c>
      <c r="E30" t="s">
        <v>69</v>
      </c>
      <c r="F30" t="s">
        <v>69</v>
      </c>
      <c r="G30" t="s">
        <v>69</v>
      </c>
      <c r="H30" t="s">
        <v>69</v>
      </c>
      <c r="I30" t="s">
        <v>69</v>
      </c>
      <c r="J30" t="s">
        <v>69</v>
      </c>
      <c r="K30" t="s">
        <v>14</v>
      </c>
      <c r="L30">
        <v>28.67</v>
      </c>
      <c r="M30">
        <v>10</v>
      </c>
      <c r="N30">
        <v>10</v>
      </c>
      <c r="O30">
        <v>0</v>
      </c>
      <c r="P30">
        <v>119</v>
      </c>
      <c r="Q30">
        <v>61</v>
      </c>
      <c r="R30">
        <v>10894</v>
      </c>
      <c r="S30">
        <v>0.67</v>
      </c>
    </row>
    <row r="31" spans="1:19" x14ac:dyDescent="0.2">
      <c r="A31" t="s">
        <v>67</v>
      </c>
      <c r="B31" s="40">
        <v>19042</v>
      </c>
      <c r="C31" t="s">
        <v>72</v>
      </c>
      <c r="D31" t="s">
        <v>69</v>
      </c>
      <c r="E31" t="s">
        <v>69</v>
      </c>
      <c r="F31" t="s">
        <v>69</v>
      </c>
      <c r="G31" t="s">
        <v>69</v>
      </c>
      <c r="H31" t="s">
        <v>69</v>
      </c>
      <c r="I31" t="s">
        <v>69</v>
      </c>
      <c r="J31" t="s">
        <v>69</v>
      </c>
      <c r="K31" t="s">
        <v>14</v>
      </c>
      <c r="L31">
        <v>33.85</v>
      </c>
      <c r="M31">
        <v>10</v>
      </c>
      <c r="N31">
        <v>10</v>
      </c>
      <c r="O31">
        <v>0</v>
      </c>
      <c r="P31">
        <v>119</v>
      </c>
      <c r="Q31">
        <v>79</v>
      </c>
      <c r="R31" s="41">
        <v>15090</v>
      </c>
      <c r="S31">
        <v>0.69</v>
      </c>
    </row>
    <row r="32" spans="1:19" x14ac:dyDescent="0.2">
      <c r="A32" t="s">
        <v>67</v>
      </c>
      <c r="B32" s="40">
        <v>19156</v>
      </c>
      <c r="C32" t="s">
        <v>72</v>
      </c>
      <c r="D32" t="s">
        <v>69</v>
      </c>
      <c r="E32" t="s">
        <v>69</v>
      </c>
      <c r="F32" t="s">
        <v>69</v>
      </c>
      <c r="G32" t="s">
        <v>69</v>
      </c>
      <c r="H32" t="s">
        <v>69</v>
      </c>
      <c r="I32" t="s">
        <v>69</v>
      </c>
      <c r="J32" t="s">
        <v>69</v>
      </c>
      <c r="K32" t="s">
        <v>16</v>
      </c>
      <c r="L32">
        <v>32.5</v>
      </c>
      <c r="M32">
        <v>10</v>
      </c>
      <c r="N32">
        <v>9</v>
      </c>
      <c r="O32">
        <v>0</v>
      </c>
      <c r="P32">
        <v>98</v>
      </c>
      <c r="Q32">
        <v>96</v>
      </c>
      <c r="R32" s="41">
        <v>13739</v>
      </c>
      <c r="S32">
        <v>0.67</v>
      </c>
    </row>
    <row r="33" spans="1:19" x14ac:dyDescent="0.2">
      <c r="A33" t="s">
        <v>67</v>
      </c>
      <c r="B33" s="40">
        <v>19181</v>
      </c>
      <c r="C33" t="s">
        <v>72</v>
      </c>
      <c r="D33" t="s">
        <v>69</v>
      </c>
      <c r="E33" t="s">
        <v>69</v>
      </c>
      <c r="F33" t="s">
        <v>69</v>
      </c>
      <c r="G33" t="s">
        <v>69</v>
      </c>
      <c r="H33" t="s">
        <v>69</v>
      </c>
      <c r="I33" t="s">
        <v>69</v>
      </c>
      <c r="J33" t="s">
        <v>69</v>
      </c>
      <c r="K33" t="s">
        <v>14</v>
      </c>
      <c r="L33">
        <v>31.77</v>
      </c>
      <c r="M33">
        <v>10</v>
      </c>
      <c r="N33">
        <v>10</v>
      </c>
      <c r="O33">
        <v>0</v>
      </c>
      <c r="P33">
        <v>119</v>
      </c>
      <c r="Q33">
        <v>73</v>
      </c>
      <c r="R33">
        <v>12625</v>
      </c>
      <c r="S33">
        <v>0.66</v>
      </c>
    </row>
    <row r="34" spans="1:19" x14ac:dyDescent="0.2">
      <c r="A34" t="s">
        <v>90</v>
      </c>
      <c r="B34" s="40" t="s">
        <v>132</v>
      </c>
      <c r="C34" t="s">
        <v>72</v>
      </c>
      <c r="D34" t="s">
        <v>11</v>
      </c>
      <c r="E34" t="s">
        <v>11</v>
      </c>
      <c r="F34" t="s">
        <v>12</v>
      </c>
      <c r="G34" t="s">
        <v>12</v>
      </c>
      <c r="H34" t="s">
        <v>12</v>
      </c>
      <c r="I34" t="s">
        <v>12</v>
      </c>
      <c r="J34" t="s">
        <v>69</v>
      </c>
      <c r="K34" t="s">
        <v>14</v>
      </c>
      <c r="L34">
        <v>33.729999999999997</v>
      </c>
      <c r="M34">
        <v>9</v>
      </c>
      <c r="N34">
        <v>10</v>
      </c>
      <c r="O34">
        <v>0</v>
      </c>
      <c r="P34">
        <v>119</v>
      </c>
      <c r="Q34">
        <v>63</v>
      </c>
      <c r="R34">
        <v>11050</v>
      </c>
      <c r="S34">
        <v>0.68</v>
      </c>
    </row>
    <row r="35" spans="1:19" x14ac:dyDescent="0.2">
      <c r="A35" t="s">
        <v>90</v>
      </c>
      <c r="B35" s="40" t="s">
        <v>133</v>
      </c>
      <c r="C35" t="s">
        <v>72</v>
      </c>
      <c r="D35" t="s">
        <v>11</v>
      </c>
      <c r="E35" t="s">
        <v>12</v>
      </c>
      <c r="F35" t="s">
        <v>11</v>
      </c>
      <c r="G35" t="s">
        <v>12</v>
      </c>
      <c r="H35" t="s">
        <v>12</v>
      </c>
      <c r="I35" t="s">
        <v>12</v>
      </c>
      <c r="J35" t="s">
        <v>69</v>
      </c>
      <c r="K35" t="s">
        <v>16</v>
      </c>
      <c r="L35">
        <v>31.74</v>
      </c>
      <c r="M35">
        <v>9</v>
      </c>
      <c r="N35">
        <v>10</v>
      </c>
      <c r="O35">
        <v>0</v>
      </c>
      <c r="P35">
        <v>105</v>
      </c>
      <c r="Q35">
        <v>87</v>
      </c>
      <c r="R35" s="41">
        <v>13214</v>
      </c>
      <c r="S35">
        <v>0.69</v>
      </c>
    </row>
    <row r="36" spans="1:19" ht="16" thickBot="1" x14ac:dyDescent="0.25">
      <c r="A36" s="33" t="s">
        <v>90</v>
      </c>
      <c r="B36" s="42" t="s">
        <v>134</v>
      </c>
      <c r="C36" s="33" t="s">
        <v>72</v>
      </c>
      <c r="D36" s="33" t="s">
        <v>12</v>
      </c>
      <c r="E36" s="33" t="s">
        <v>12</v>
      </c>
      <c r="F36" s="33" t="s">
        <v>12</v>
      </c>
      <c r="G36" s="33" t="s">
        <v>12</v>
      </c>
      <c r="H36" s="33" t="s">
        <v>12</v>
      </c>
      <c r="I36" s="33" t="s">
        <v>137</v>
      </c>
      <c r="J36" s="33" t="s">
        <v>69</v>
      </c>
      <c r="K36" s="33" t="s">
        <v>14</v>
      </c>
      <c r="L36" s="33">
        <v>29.4</v>
      </c>
      <c r="M36" s="33">
        <v>10</v>
      </c>
      <c r="N36" s="33">
        <v>10</v>
      </c>
      <c r="O36" s="33">
        <v>0</v>
      </c>
      <c r="P36" s="33">
        <v>119</v>
      </c>
      <c r="Q36" s="33">
        <v>82</v>
      </c>
      <c r="R36" s="33">
        <v>12211</v>
      </c>
      <c r="S36" s="33">
        <v>0.71</v>
      </c>
    </row>
    <row r="37" spans="1:19" ht="16" thickBot="1" x14ac:dyDescent="0.25">
      <c r="A37" s="61" t="s">
        <v>142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>
        <v>8</v>
      </c>
      <c r="R37" s="61">
        <v>2632</v>
      </c>
      <c r="S37" s="61">
        <v>0.05</v>
      </c>
    </row>
    <row r="38" spans="1:19" x14ac:dyDescent="0.2">
      <c r="A38" s="41" t="s">
        <v>148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0D4D8-ED1B-4383-B526-AAE23C840FE0}">
  <dimension ref="A1:AC39"/>
  <sheetViews>
    <sheetView workbookViewId="0">
      <pane xSplit="3" topLeftCell="D1" activePane="topRight" state="frozen"/>
      <selection activeCell="W7" sqref="W7"/>
      <selection pane="topRight" activeCell="W7" sqref="W7"/>
    </sheetView>
  </sheetViews>
  <sheetFormatPr baseColWidth="10" defaultColWidth="8.83203125" defaultRowHeight="15" x14ac:dyDescent="0.2"/>
  <cols>
    <col min="1" max="1" width="16.6640625" style="9" bestFit="1" customWidth="1"/>
    <col min="2" max="2" width="16.1640625" style="9" bestFit="1" customWidth="1"/>
    <col min="3" max="3" width="7.5" style="9" bestFit="1" customWidth="1"/>
    <col min="4" max="4" width="2.5" style="9" customWidth="1"/>
    <col min="5" max="5" width="13.1640625" style="9" bestFit="1" customWidth="1"/>
    <col min="6" max="6" width="4.5" style="9" bestFit="1" customWidth="1"/>
    <col min="7" max="7" width="5.6640625" style="9" bestFit="1" customWidth="1"/>
    <col min="8" max="8" width="5.83203125" style="9" bestFit="1" customWidth="1"/>
    <col min="9" max="9" width="4.6640625" style="9" bestFit="1" customWidth="1"/>
    <col min="10" max="10" width="2.6640625" style="9" bestFit="1" customWidth="1"/>
    <col min="11" max="11" width="9.33203125" style="9" bestFit="1" customWidth="1"/>
    <col min="12" max="12" width="14.1640625" style="9" bestFit="1" customWidth="1"/>
    <col min="13" max="13" width="7.83203125" style="9" bestFit="1" customWidth="1"/>
    <col min="14" max="14" width="11.33203125" style="19" customWidth="1"/>
    <col min="15" max="15" width="10.1640625" style="19" bestFit="1" customWidth="1"/>
    <col min="16" max="16" width="4" style="9" customWidth="1"/>
    <col min="17" max="17" width="5.33203125" style="9" bestFit="1" customWidth="1"/>
    <col min="18" max="18" width="5" style="9" bestFit="1" customWidth="1"/>
    <col min="19" max="19" width="6.83203125" style="9" customWidth="1"/>
    <col min="20" max="20" width="7" style="9" bestFit="1" customWidth="1"/>
    <col min="21" max="21" width="7.83203125" style="9" customWidth="1"/>
    <col min="22" max="22" width="11.1640625" style="19" customWidth="1"/>
    <col min="23" max="23" width="7.5" style="9" bestFit="1" customWidth="1"/>
    <col min="24" max="24" width="9.5" style="19" bestFit="1" customWidth="1"/>
    <col min="25" max="25" width="8.33203125" style="9" customWidth="1"/>
    <col min="26" max="26" width="6.1640625" style="10" bestFit="1" customWidth="1"/>
    <col min="27" max="27" width="10" style="10" bestFit="1" customWidth="1"/>
    <col min="28" max="28" width="8.1640625" style="10" bestFit="1" customWidth="1"/>
    <col min="29" max="29" width="4.83203125" style="10" customWidth="1"/>
    <col min="30" max="16384" width="8.83203125" style="9"/>
  </cols>
  <sheetData>
    <row r="1" spans="1:29" x14ac:dyDescent="0.2">
      <c r="A1" s="18" t="s">
        <v>98</v>
      </c>
    </row>
    <row r="2" spans="1:29" s="12" customFormat="1" ht="16" thickBot="1" x14ac:dyDescent="0.25">
      <c r="E2" s="65" t="s">
        <v>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Q2" s="66" t="s">
        <v>47</v>
      </c>
      <c r="R2" s="66"/>
      <c r="S2" s="66"/>
      <c r="T2" s="66"/>
      <c r="V2" s="67" t="s">
        <v>48</v>
      </c>
      <c r="W2" s="67"/>
      <c r="X2" s="67"/>
      <c r="Y2" s="67"/>
      <c r="Z2" s="67"/>
      <c r="AA2" s="67"/>
      <c r="AB2" s="67"/>
      <c r="AC2" s="20"/>
    </row>
    <row r="3" spans="1:29" s="21" customFormat="1" ht="49" thickBot="1" x14ac:dyDescent="0.25">
      <c r="A3" s="21" t="s">
        <v>0</v>
      </c>
      <c r="B3" s="21" t="s">
        <v>42</v>
      </c>
      <c r="C3" s="21" t="s">
        <v>1</v>
      </c>
      <c r="E3" s="22" t="s">
        <v>45</v>
      </c>
      <c r="F3" s="22" t="s">
        <v>2</v>
      </c>
      <c r="G3" s="22" t="s">
        <v>3</v>
      </c>
      <c r="H3" s="22" t="s">
        <v>4</v>
      </c>
      <c r="I3" s="22" t="s">
        <v>5</v>
      </c>
      <c r="J3" s="22" t="s">
        <v>13</v>
      </c>
      <c r="K3" s="22" t="s">
        <v>26</v>
      </c>
      <c r="L3" s="22" t="s">
        <v>37</v>
      </c>
      <c r="M3" s="22" t="s">
        <v>6</v>
      </c>
      <c r="N3" s="23" t="s">
        <v>52</v>
      </c>
      <c r="O3" s="23" t="s">
        <v>53</v>
      </c>
      <c r="Q3" s="24" t="s">
        <v>8</v>
      </c>
      <c r="R3" s="24" t="s">
        <v>9</v>
      </c>
      <c r="S3" s="24" t="s">
        <v>10</v>
      </c>
      <c r="T3" s="24" t="s">
        <v>43</v>
      </c>
      <c r="V3" s="28" t="s">
        <v>54</v>
      </c>
      <c r="W3" s="29" t="s">
        <v>57</v>
      </c>
      <c r="X3" s="25" t="s">
        <v>55</v>
      </c>
      <c r="Y3" s="26" t="s">
        <v>58</v>
      </c>
      <c r="Z3" s="31" t="s">
        <v>44</v>
      </c>
      <c r="AA3" s="31" t="s">
        <v>49</v>
      </c>
      <c r="AB3" s="31" t="s">
        <v>62</v>
      </c>
      <c r="AC3" s="30"/>
    </row>
    <row r="4" spans="1:29" x14ac:dyDescent="0.2">
      <c r="A4" s="9" t="s">
        <v>77</v>
      </c>
      <c r="B4" s="9" t="s">
        <v>78</v>
      </c>
      <c r="C4" s="9" t="s">
        <v>95</v>
      </c>
      <c r="E4" s="9" t="s">
        <v>75</v>
      </c>
      <c r="F4" s="9" t="s">
        <v>12</v>
      </c>
      <c r="G4" s="9" t="s">
        <v>12</v>
      </c>
      <c r="H4" s="9" t="s">
        <v>12</v>
      </c>
      <c r="I4" s="9" t="s">
        <v>79</v>
      </c>
      <c r="J4" s="9" t="s">
        <v>69</v>
      </c>
      <c r="K4" s="9" t="s">
        <v>69</v>
      </c>
      <c r="M4" s="9" t="s">
        <v>14</v>
      </c>
      <c r="N4" s="19">
        <v>44388</v>
      </c>
      <c r="Y4" s="9">
        <v>65</v>
      </c>
      <c r="Z4" s="9">
        <v>119</v>
      </c>
      <c r="AA4" s="10">
        <v>0.78</v>
      </c>
      <c r="AB4" s="9">
        <v>7253</v>
      </c>
    </row>
    <row r="5" spans="1:29" x14ac:dyDescent="0.2">
      <c r="A5" s="9" t="s">
        <v>77</v>
      </c>
      <c r="B5" s="9" t="s">
        <v>80</v>
      </c>
      <c r="C5" s="9" t="s">
        <v>95</v>
      </c>
      <c r="E5" s="9" t="s">
        <v>75</v>
      </c>
      <c r="F5" s="9" t="s">
        <v>11</v>
      </c>
      <c r="G5" s="9" t="s">
        <v>12</v>
      </c>
      <c r="H5" s="9" t="s">
        <v>12</v>
      </c>
      <c r="I5" s="9" t="s">
        <v>12</v>
      </c>
      <c r="J5" s="9" t="s">
        <v>11</v>
      </c>
      <c r="K5" s="9" t="s">
        <v>69</v>
      </c>
      <c r="M5" s="9" t="s">
        <v>18</v>
      </c>
      <c r="N5" s="19">
        <v>44388</v>
      </c>
      <c r="Y5" s="9">
        <v>73</v>
      </c>
      <c r="Z5" s="9">
        <v>119</v>
      </c>
      <c r="AA5" s="10">
        <v>0.75</v>
      </c>
      <c r="AB5" s="9">
        <v>9863</v>
      </c>
    </row>
    <row r="6" spans="1:29" x14ac:dyDescent="0.2">
      <c r="A6" s="9" t="s">
        <v>77</v>
      </c>
      <c r="B6" s="9" t="s">
        <v>81</v>
      </c>
      <c r="C6" s="9" t="s">
        <v>95</v>
      </c>
      <c r="E6" s="9" t="s">
        <v>75</v>
      </c>
      <c r="F6" s="9" t="s">
        <v>11</v>
      </c>
      <c r="G6" s="9" t="s">
        <v>12</v>
      </c>
      <c r="H6" s="9" t="s">
        <v>12</v>
      </c>
      <c r="I6" s="9" t="s">
        <v>12</v>
      </c>
      <c r="J6" s="9" t="s">
        <v>12</v>
      </c>
      <c r="K6" s="9" t="s">
        <v>69</v>
      </c>
      <c r="M6" s="9" t="s">
        <v>16</v>
      </c>
      <c r="N6" s="19">
        <v>44388</v>
      </c>
      <c r="Y6" s="9">
        <v>73</v>
      </c>
      <c r="Z6" s="9">
        <v>109</v>
      </c>
      <c r="AA6" s="10">
        <v>0.78</v>
      </c>
      <c r="AB6" s="9">
        <v>7827</v>
      </c>
    </row>
    <row r="7" spans="1:29" x14ac:dyDescent="0.2">
      <c r="A7" s="9" t="s">
        <v>77</v>
      </c>
      <c r="B7" s="9" t="s">
        <v>82</v>
      </c>
      <c r="C7" s="9" t="s">
        <v>95</v>
      </c>
      <c r="E7" s="9" t="s">
        <v>75</v>
      </c>
      <c r="F7" s="9" t="s">
        <v>12</v>
      </c>
      <c r="G7" s="9" t="s">
        <v>12</v>
      </c>
      <c r="H7" s="9" t="s">
        <v>12</v>
      </c>
      <c r="I7" s="9" t="s">
        <v>12</v>
      </c>
      <c r="J7" s="9" t="s">
        <v>12</v>
      </c>
      <c r="K7" s="9" t="s">
        <v>69</v>
      </c>
      <c r="M7" s="9" t="s">
        <v>16</v>
      </c>
      <c r="N7" s="19">
        <v>44388</v>
      </c>
      <c r="Y7" s="9">
        <v>65</v>
      </c>
      <c r="Z7" s="9">
        <v>115</v>
      </c>
      <c r="AA7" s="10">
        <v>0.76</v>
      </c>
      <c r="AB7" s="9">
        <v>8595</v>
      </c>
    </row>
    <row r="8" spans="1:29" x14ac:dyDescent="0.2">
      <c r="A8" s="9" t="s">
        <v>70</v>
      </c>
      <c r="B8" s="9" t="s">
        <v>71</v>
      </c>
      <c r="C8" s="9" t="s">
        <v>95</v>
      </c>
      <c r="E8" s="9" t="s">
        <v>72</v>
      </c>
      <c r="F8" s="9" t="s">
        <v>12</v>
      </c>
      <c r="G8" s="9" t="s">
        <v>12</v>
      </c>
      <c r="H8" s="9" t="s">
        <v>11</v>
      </c>
      <c r="I8" s="9" t="s">
        <v>12</v>
      </c>
      <c r="J8" s="9" t="s">
        <v>12</v>
      </c>
      <c r="K8" s="9" t="s">
        <v>69</v>
      </c>
      <c r="M8" s="9" t="s">
        <v>16</v>
      </c>
      <c r="N8" s="19">
        <v>44388</v>
      </c>
      <c r="Y8" s="9">
        <v>73</v>
      </c>
      <c r="Z8" s="9">
        <v>102</v>
      </c>
      <c r="AA8" s="10">
        <v>0.79</v>
      </c>
      <c r="AB8" s="9">
        <v>9198</v>
      </c>
    </row>
    <row r="9" spans="1:29" x14ac:dyDescent="0.2">
      <c r="A9" s="9" t="s">
        <v>70</v>
      </c>
      <c r="B9" s="9" t="s">
        <v>83</v>
      </c>
      <c r="C9" s="9" t="s">
        <v>95</v>
      </c>
      <c r="E9" s="9" t="s">
        <v>75</v>
      </c>
      <c r="F9" s="9" t="s">
        <v>12</v>
      </c>
      <c r="G9" s="9" t="s">
        <v>12</v>
      </c>
      <c r="H9" s="9" t="s">
        <v>12</v>
      </c>
      <c r="I9" s="9" t="s">
        <v>12</v>
      </c>
      <c r="J9" s="9" t="s">
        <v>12</v>
      </c>
      <c r="K9" s="9" t="s">
        <v>69</v>
      </c>
      <c r="M9" s="9" t="s">
        <v>14</v>
      </c>
      <c r="N9" s="19">
        <v>44388</v>
      </c>
      <c r="Y9" s="9">
        <v>79</v>
      </c>
      <c r="Z9" s="9">
        <v>111</v>
      </c>
      <c r="AA9" s="10">
        <v>0.75</v>
      </c>
      <c r="AB9" s="9">
        <v>9138</v>
      </c>
    </row>
    <row r="10" spans="1:29" x14ac:dyDescent="0.2">
      <c r="A10" s="9" t="s">
        <v>70</v>
      </c>
      <c r="B10" s="9" t="s">
        <v>84</v>
      </c>
      <c r="C10" s="9" t="s">
        <v>95</v>
      </c>
      <c r="E10" s="9" t="s">
        <v>75</v>
      </c>
      <c r="F10" s="9" t="s">
        <v>12</v>
      </c>
      <c r="G10" s="9" t="s">
        <v>12</v>
      </c>
      <c r="H10" s="9" t="s">
        <v>11</v>
      </c>
      <c r="I10" s="9" t="s">
        <v>12</v>
      </c>
      <c r="J10" s="9" t="s">
        <v>12</v>
      </c>
      <c r="K10" s="9" t="s">
        <v>12</v>
      </c>
      <c r="M10" s="9" t="s">
        <v>16</v>
      </c>
      <c r="N10" s="19">
        <v>44388</v>
      </c>
      <c r="Y10" s="9">
        <v>58</v>
      </c>
      <c r="Z10" s="9">
        <v>102</v>
      </c>
      <c r="AA10" s="10">
        <v>0.79</v>
      </c>
      <c r="AB10" s="9">
        <v>6043</v>
      </c>
    </row>
    <row r="11" spans="1:29" x14ac:dyDescent="0.2">
      <c r="A11" s="9" t="s">
        <v>22</v>
      </c>
      <c r="B11" s="9" t="s">
        <v>24</v>
      </c>
      <c r="C11" s="9" t="s">
        <v>95</v>
      </c>
      <c r="E11" s="9" t="s">
        <v>75</v>
      </c>
      <c r="F11" s="9" t="s">
        <v>11</v>
      </c>
      <c r="G11" s="9" t="s">
        <v>12</v>
      </c>
      <c r="H11" s="9" t="s">
        <v>12</v>
      </c>
      <c r="I11" s="9" t="s">
        <v>12</v>
      </c>
      <c r="J11" s="9" t="s">
        <v>11</v>
      </c>
      <c r="K11" s="9" t="s">
        <v>12</v>
      </c>
      <c r="M11" s="9" t="s">
        <v>16</v>
      </c>
      <c r="N11" s="19">
        <v>44388</v>
      </c>
      <c r="Y11" s="9">
        <v>88</v>
      </c>
      <c r="Z11" s="9">
        <v>107</v>
      </c>
      <c r="AA11" s="10">
        <v>0.77</v>
      </c>
      <c r="AB11" s="9">
        <v>9309</v>
      </c>
    </row>
    <row r="12" spans="1:29" x14ac:dyDescent="0.2">
      <c r="A12" s="9" t="s">
        <v>22</v>
      </c>
      <c r="B12" s="9" t="s">
        <v>27</v>
      </c>
      <c r="C12" s="9" t="s">
        <v>95</v>
      </c>
      <c r="E12" s="9" t="s">
        <v>75</v>
      </c>
      <c r="F12" s="9" t="s">
        <v>12</v>
      </c>
      <c r="G12" s="9" t="s">
        <v>12</v>
      </c>
      <c r="H12" s="9" t="s">
        <v>12</v>
      </c>
      <c r="I12" s="9" t="s">
        <v>12</v>
      </c>
      <c r="J12" s="9" t="s">
        <v>12</v>
      </c>
      <c r="K12" s="9" t="s">
        <v>12</v>
      </c>
      <c r="M12" s="9" t="s">
        <v>66</v>
      </c>
      <c r="N12" s="19">
        <v>44388</v>
      </c>
      <c r="Y12" s="9">
        <v>58</v>
      </c>
      <c r="Z12" s="9">
        <v>89</v>
      </c>
      <c r="AA12" s="10">
        <v>0.8</v>
      </c>
      <c r="AB12" s="9">
        <v>4371</v>
      </c>
    </row>
    <row r="13" spans="1:29" x14ac:dyDescent="0.2">
      <c r="A13" s="9" t="s">
        <v>22</v>
      </c>
      <c r="B13" s="9" t="s">
        <v>33</v>
      </c>
      <c r="C13" s="9" t="s">
        <v>95</v>
      </c>
      <c r="E13" s="9" t="s">
        <v>75</v>
      </c>
      <c r="F13" s="9" t="s">
        <v>12</v>
      </c>
      <c r="G13" s="9" t="s">
        <v>12</v>
      </c>
      <c r="H13" s="9" t="s">
        <v>12</v>
      </c>
      <c r="I13" s="9" t="s">
        <v>12</v>
      </c>
      <c r="J13" s="9" t="s">
        <v>12</v>
      </c>
      <c r="K13" s="9" t="s">
        <v>12</v>
      </c>
      <c r="M13" s="9" t="s">
        <v>14</v>
      </c>
      <c r="N13" s="19">
        <v>44388</v>
      </c>
      <c r="Y13" s="9">
        <v>65</v>
      </c>
      <c r="Z13" s="9">
        <v>95</v>
      </c>
      <c r="AA13" s="10">
        <v>0.78</v>
      </c>
      <c r="AB13" s="9">
        <v>6724</v>
      </c>
    </row>
    <row r="14" spans="1:29" x14ac:dyDescent="0.2">
      <c r="A14" s="9" t="s">
        <v>22</v>
      </c>
      <c r="B14" s="9" t="s">
        <v>34</v>
      </c>
      <c r="C14" s="9" t="s">
        <v>95</v>
      </c>
      <c r="E14" s="9" t="s">
        <v>75</v>
      </c>
      <c r="F14" s="9" t="s">
        <v>12</v>
      </c>
      <c r="G14" s="9" t="s">
        <v>12</v>
      </c>
      <c r="H14" s="9" t="s">
        <v>12</v>
      </c>
      <c r="I14" s="9" t="s">
        <v>12</v>
      </c>
      <c r="J14" s="9" t="s">
        <v>12</v>
      </c>
      <c r="K14" s="9" t="s">
        <v>12</v>
      </c>
      <c r="M14" s="9" t="s">
        <v>14</v>
      </c>
      <c r="N14" s="19">
        <v>44388</v>
      </c>
      <c r="Y14" s="9">
        <v>79</v>
      </c>
      <c r="Z14" s="9">
        <v>128</v>
      </c>
      <c r="AA14" s="10">
        <v>0.73</v>
      </c>
      <c r="AB14" s="9">
        <v>10204</v>
      </c>
    </row>
    <row r="15" spans="1:29" x14ac:dyDescent="0.2">
      <c r="A15" s="9" t="s">
        <v>22</v>
      </c>
      <c r="B15" s="9" t="s">
        <v>23</v>
      </c>
      <c r="C15" s="9" t="s">
        <v>95</v>
      </c>
      <c r="E15" s="9" t="s">
        <v>75</v>
      </c>
      <c r="F15" s="9" t="s">
        <v>11</v>
      </c>
      <c r="G15" s="9" t="s">
        <v>12</v>
      </c>
      <c r="H15" s="9" t="s">
        <v>12</v>
      </c>
      <c r="I15" s="9" t="s">
        <v>12</v>
      </c>
      <c r="J15" s="9" t="s">
        <v>12</v>
      </c>
      <c r="K15" s="9" t="s">
        <v>12</v>
      </c>
      <c r="M15" s="9" t="s">
        <v>14</v>
      </c>
      <c r="N15" s="19">
        <v>44388</v>
      </c>
      <c r="Y15" s="9">
        <v>100</v>
      </c>
      <c r="Z15" s="9">
        <v>120</v>
      </c>
      <c r="AA15" s="10">
        <v>0.7</v>
      </c>
      <c r="AB15" s="12">
        <v>15867</v>
      </c>
    </row>
    <row r="16" spans="1:29" x14ac:dyDescent="0.2">
      <c r="A16" s="9" t="s">
        <v>22</v>
      </c>
      <c r="B16" s="9" t="s">
        <v>64</v>
      </c>
      <c r="C16" s="9" t="s">
        <v>95</v>
      </c>
      <c r="E16" s="9" t="s">
        <v>65</v>
      </c>
      <c r="F16" s="9" t="s">
        <v>12</v>
      </c>
      <c r="G16" s="9" t="s">
        <v>12</v>
      </c>
      <c r="H16" s="9" t="s">
        <v>12</v>
      </c>
      <c r="I16" s="9" t="s">
        <v>12</v>
      </c>
      <c r="J16" s="9" t="s">
        <v>12</v>
      </c>
      <c r="K16" s="9" t="s">
        <v>12</v>
      </c>
      <c r="M16" s="9" t="s">
        <v>66</v>
      </c>
      <c r="N16" s="19">
        <v>44388</v>
      </c>
      <c r="Y16" s="9">
        <v>65</v>
      </c>
      <c r="Z16" s="9">
        <v>63</v>
      </c>
      <c r="AA16" s="10">
        <v>0.82</v>
      </c>
      <c r="AB16" s="9">
        <v>5578</v>
      </c>
    </row>
    <row r="17" spans="1:29" x14ac:dyDescent="0.2">
      <c r="A17" s="9" t="s">
        <v>22</v>
      </c>
      <c r="B17" s="9" t="s">
        <v>25</v>
      </c>
      <c r="C17" s="9" t="s">
        <v>95</v>
      </c>
      <c r="E17" s="9" t="s">
        <v>75</v>
      </c>
      <c r="F17" s="9" t="s">
        <v>12</v>
      </c>
      <c r="G17" s="9" t="s">
        <v>12</v>
      </c>
      <c r="H17" s="9" t="s">
        <v>12</v>
      </c>
      <c r="I17" s="9" t="s">
        <v>12</v>
      </c>
      <c r="J17" s="9" t="s">
        <v>12</v>
      </c>
      <c r="K17" s="9" t="s">
        <v>12</v>
      </c>
      <c r="M17" s="9" t="s">
        <v>66</v>
      </c>
      <c r="N17" s="19">
        <v>44388</v>
      </c>
      <c r="Y17" s="9">
        <v>58</v>
      </c>
      <c r="Z17" s="9">
        <v>86</v>
      </c>
      <c r="AA17" s="10">
        <v>0.82</v>
      </c>
      <c r="AB17" s="9">
        <v>4570</v>
      </c>
    </row>
    <row r="18" spans="1:29" x14ac:dyDescent="0.2">
      <c r="A18" s="9" t="s">
        <v>22</v>
      </c>
      <c r="B18" s="9" t="s">
        <v>35</v>
      </c>
      <c r="C18" s="9" t="s">
        <v>95</v>
      </c>
      <c r="E18" s="9" t="s">
        <v>72</v>
      </c>
      <c r="F18" s="9" t="s">
        <v>12</v>
      </c>
      <c r="G18" s="9" t="s">
        <v>12</v>
      </c>
      <c r="H18" s="9" t="s">
        <v>11</v>
      </c>
      <c r="I18" s="9" t="s">
        <v>12</v>
      </c>
      <c r="J18" s="9" t="s">
        <v>12</v>
      </c>
      <c r="K18" s="9" t="s">
        <v>12</v>
      </c>
      <c r="M18" s="9" t="s">
        <v>16</v>
      </c>
      <c r="N18" s="19">
        <v>44388</v>
      </c>
      <c r="Y18" s="9">
        <v>73</v>
      </c>
      <c r="Z18" s="9">
        <v>101</v>
      </c>
      <c r="AA18" s="10">
        <v>0.8</v>
      </c>
      <c r="AB18" s="9">
        <v>7909</v>
      </c>
    </row>
    <row r="19" spans="1:29" x14ac:dyDescent="0.2">
      <c r="A19" s="9" t="s">
        <v>19</v>
      </c>
      <c r="B19" s="9" t="s">
        <v>21</v>
      </c>
      <c r="C19" s="9" t="s">
        <v>95</v>
      </c>
      <c r="E19" s="9" t="s">
        <v>72</v>
      </c>
      <c r="F19" s="9" t="s">
        <v>12</v>
      </c>
      <c r="G19" s="9" t="s">
        <v>12</v>
      </c>
      <c r="H19" s="9" t="s">
        <v>12</v>
      </c>
      <c r="I19" s="9" t="s">
        <v>12</v>
      </c>
      <c r="J19" s="9" t="s">
        <v>12</v>
      </c>
      <c r="K19" s="9" t="s">
        <v>12</v>
      </c>
      <c r="M19" s="9" t="s">
        <v>16</v>
      </c>
      <c r="N19" s="19">
        <v>44388</v>
      </c>
      <c r="Y19" s="9">
        <v>65</v>
      </c>
      <c r="Z19" s="9">
        <v>85</v>
      </c>
      <c r="AA19" s="10">
        <v>0.84</v>
      </c>
      <c r="AB19" s="9">
        <v>5728</v>
      </c>
    </row>
    <row r="20" spans="1:29" x14ac:dyDescent="0.2">
      <c r="A20" s="9" t="s">
        <v>19</v>
      </c>
      <c r="B20" s="9" t="s">
        <v>20</v>
      </c>
      <c r="C20" s="9" t="s">
        <v>95</v>
      </c>
      <c r="E20" s="9" t="s">
        <v>72</v>
      </c>
      <c r="F20" s="9" t="s">
        <v>12</v>
      </c>
      <c r="G20" s="9" t="s">
        <v>12</v>
      </c>
      <c r="H20" s="9" t="s">
        <v>12</v>
      </c>
      <c r="I20" s="9" t="s">
        <v>12</v>
      </c>
      <c r="J20" s="9" t="s">
        <v>12</v>
      </c>
      <c r="K20" s="9" t="s">
        <v>12</v>
      </c>
      <c r="M20" s="9" t="s">
        <v>16</v>
      </c>
      <c r="N20" s="19">
        <v>44388</v>
      </c>
      <c r="Y20" s="9">
        <v>65</v>
      </c>
      <c r="Z20" s="9">
        <v>83</v>
      </c>
      <c r="AA20" s="10">
        <v>0.84</v>
      </c>
      <c r="AB20" s="9">
        <v>6460</v>
      </c>
    </row>
    <row r="21" spans="1:29" x14ac:dyDescent="0.2">
      <c r="A21" s="9" t="s">
        <v>38</v>
      </c>
      <c r="B21" s="9" t="s">
        <v>39</v>
      </c>
      <c r="C21" s="9" t="s">
        <v>95</v>
      </c>
      <c r="E21" s="9" t="s">
        <v>75</v>
      </c>
      <c r="F21" s="9" t="s">
        <v>12</v>
      </c>
      <c r="G21" s="9" t="s">
        <v>12</v>
      </c>
      <c r="H21" s="9" t="s">
        <v>12</v>
      </c>
      <c r="I21" s="9" t="s">
        <v>12</v>
      </c>
      <c r="J21" s="9" t="s">
        <v>12</v>
      </c>
      <c r="K21" s="9" t="s">
        <v>69</v>
      </c>
      <c r="M21" s="9" t="s">
        <v>16</v>
      </c>
      <c r="N21" s="19">
        <v>44388</v>
      </c>
      <c r="Y21" s="9">
        <v>65</v>
      </c>
      <c r="Z21" s="9">
        <v>104</v>
      </c>
      <c r="AA21" s="10">
        <v>0.8</v>
      </c>
      <c r="AB21" s="9">
        <v>8958</v>
      </c>
    </row>
    <row r="22" spans="1:29" x14ac:dyDescent="0.2">
      <c r="A22" s="9" t="s">
        <v>38</v>
      </c>
      <c r="B22" s="9" t="s">
        <v>85</v>
      </c>
      <c r="C22" s="9" t="s">
        <v>95</v>
      </c>
      <c r="E22" s="9" t="s">
        <v>75</v>
      </c>
      <c r="F22" s="9" t="s">
        <v>11</v>
      </c>
      <c r="G22" s="9" t="s">
        <v>12</v>
      </c>
      <c r="H22" s="9" t="s">
        <v>12</v>
      </c>
      <c r="I22" s="9" t="s">
        <v>12</v>
      </c>
      <c r="J22" s="9" t="s">
        <v>12</v>
      </c>
      <c r="K22" s="9" t="s">
        <v>69</v>
      </c>
      <c r="M22" s="9" t="s">
        <v>16</v>
      </c>
      <c r="N22" s="19">
        <v>44388</v>
      </c>
      <c r="X22" s="9"/>
      <c r="Y22" s="9">
        <v>65</v>
      </c>
      <c r="Z22" s="9">
        <v>101</v>
      </c>
      <c r="AA22" s="10">
        <v>0.82</v>
      </c>
      <c r="AB22" s="9">
        <v>5416</v>
      </c>
    </row>
    <row r="23" spans="1:29" x14ac:dyDescent="0.2">
      <c r="A23" s="9" t="s">
        <v>86</v>
      </c>
      <c r="B23" s="9" t="s">
        <v>87</v>
      </c>
      <c r="C23" s="9" t="s">
        <v>95</v>
      </c>
      <c r="E23" s="9" t="s">
        <v>75</v>
      </c>
      <c r="F23" s="9" t="s">
        <v>12</v>
      </c>
      <c r="G23" s="9" t="s">
        <v>12</v>
      </c>
      <c r="H23" s="9" t="s">
        <v>12</v>
      </c>
      <c r="I23" s="9" t="s">
        <v>12</v>
      </c>
      <c r="J23" s="9" t="s">
        <v>12</v>
      </c>
      <c r="K23" s="9" t="s">
        <v>11</v>
      </c>
      <c r="M23" s="9" t="s">
        <v>32</v>
      </c>
      <c r="N23" s="19">
        <v>44388</v>
      </c>
      <c r="X23" s="9"/>
      <c r="Y23" s="9">
        <v>92</v>
      </c>
      <c r="Z23" s="9">
        <v>97</v>
      </c>
      <c r="AA23" s="10">
        <v>0.75</v>
      </c>
      <c r="AB23" s="9">
        <v>8211</v>
      </c>
      <c r="AC23" s="9"/>
    </row>
    <row r="24" spans="1:29" x14ac:dyDescent="0.2">
      <c r="A24" s="9" t="s">
        <v>17</v>
      </c>
      <c r="B24" s="9" t="s">
        <v>36</v>
      </c>
      <c r="C24" s="9" t="s">
        <v>95</v>
      </c>
      <c r="E24" s="9" t="s">
        <v>75</v>
      </c>
      <c r="F24" s="9" t="s">
        <v>11</v>
      </c>
      <c r="G24" s="9" t="s">
        <v>11</v>
      </c>
      <c r="H24" s="9" t="s">
        <v>12</v>
      </c>
      <c r="I24" s="9" t="s">
        <v>12</v>
      </c>
      <c r="J24" s="9" t="s">
        <v>12</v>
      </c>
      <c r="K24" s="9" t="s">
        <v>69</v>
      </c>
      <c r="M24" s="9" t="s">
        <v>32</v>
      </c>
      <c r="N24" s="19">
        <v>44388</v>
      </c>
      <c r="X24" s="9"/>
      <c r="Y24" s="9">
        <v>79</v>
      </c>
      <c r="Z24" s="9">
        <v>110</v>
      </c>
      <c r="AA24" s="10">
        <v>0.76</v>
      </c>
      <c r="AB24" s="9">
        <v>7926</v>
      </c>
    </row>
    <row r="25" spans="1:29" x14ac:dyDescent="0.2">
      <c r="A25" s="9" t="s">
        <v>17</v>
      </c>
      <c r="B25" s="9" t="s">
        <v>28</v>
      </c>
      <c r="C25" s="9" t="s">
        <v>95</v>
      </c>
      <c r="E25" s="9" t="s">
        <v>75</v>
      </c>
      <c r="F25" s="9" t="s">
        <v>12</v>
      </c>
      <c r="G25" s="9" t="s">
        <v>12</v>
      </c>
      <c r="H25" s="9" t="s">
        <v>12</v>
      </c>
      <c r="I25" s="9" t="s">
        <v>12</v>
      </c>
      <c r="J25" s="9" t="s">
        <v>12</v>
      </c>
      <c r="K25" s="9" t="s">
        <v>69</v>
      </c>
      <c r="M25" s="9" t="s">
        <v>15</v>
      </c>
      <c r="N25" s="19">
        <v>44388</v>
      </c>
      <c r="X25" s="9"/>
      <c r="Y25" s="9">
        <v>73</v>
      </c>
      <c r="Z25" s="9">
        <v>93</v>
      </c>
      <c r="AA25" s="10">
        <v>0.79</v>
      </c>
      <c r="AB25" s="9">
        <v>7392</v>
      </c>
    </row>
    <row r="26" spans="1:29" x14ac:dyDescent="0.2">
      <c r="A26" s="9" t="s">
        <v>17</v>
      </c>
      <c r="B26" s="9" t="s">
        <v>73</v>
      </c>
      <c r="C26" s="9" t="s">
        <v>95</v>
      </c>
      <c r="E26" s="9" t="s">
        <v>72</v>
      </c>
      <c r="F26" s="9" t="s">
        <v>11</v>
      </c>
      <c r="G26" s="9" t="s">
        <v>12</v>
      </c>
      <c r="H26" s="9" t="s">
        <v>11</v>
      </c>
      <c r="I26" s="9" t="s">
        <v>12</v>
      </c>
      <c r="J26" s="9" t="s">
        <v>12</v>
      </c>
      <c r="K26" s="9" t="s">
        <v>69</v>
      </c>
      <c r="M26" s="9" t="s">
        <v>15</v>
      </c>
      <c r="N26" s="19">
        <v>44388</v>
      </c>
      <c r="X26" s="9"/>
      <c r="Y26" s="9">
        <v>92</v>
      </c>
      <c r="Z26" s="9">
        <v>105</v>
      </c>
      <c r="AA26" s="10">
        <v>0.76</v>
      </c>
      <c r="AB26" s="9">
        <v>8685</v>
      </c>
    </row>
    <row r="27" spans="1:29" x14ac:dyDescent="0.2">
      <c r="A27" s="9" t="s">
        <v>17</v>
      </c>
      <c r="B27" s="9" t="s">
        <v>88</v>
      </c>
      <c r="C27" s="9" t="s">
        <v>95</v>
      </c>
      <c r="E27" s="9" t="s">
        <v>75</v>
      </c>
      <c r="F27" s="9" t="s">
        <v>11</v>
      </c>
      <c r="G27" s="9" t="s">
        <v>12</v>
      </c>
      <c r="H27" s="9" t="s">
        <v>12</v>
      </c>
      <c r="I27" s="9" t="s">
        <v>12</v>
      </c>
      <c r="J27" s="9" t="s">
        <v>12</v>
      </c>
      <c r="K27" s="9" t="s">
        <v>69</v>
      </c>
      <c r="M27" s="9" t="s">
        <v>15</v>
      </c>
      <c r="N27" s="19">
        <v>44388</v>
      </c>
      <c r="V27" s="11"/>
      <c r="X27" s="9"/>
      <c r="Y27" s="9">
        <v>79</v>
      </c>
      <c r="Z27" s="9">
        <v>113</v>
      </c>
      <c r="AA27" s="10">
        <v>0.75</v>
      </c>
      <c r="AB27" s="9">
        <v>9574</v>
      </c>
    </row>
    <row r="28" spans="1:29" x14ac:dyDescent="0.2">
      <c r="A28" s="9" t="s">
        <v>67</v>
      </c>
      <c r="B28" s="9">
        <v>18180</v>
      </c>
      <c r="C28" s="9" t="s">
        <v>95</v>
      </c>
      <c r="E28" s="9" t="s">
        <v>75</v>
      </c>
      <c r="F28" s="9" t="s">
        <v>69</v>
      </c>
      <c r="G28" s="9" t="s">
        <v>69</v>
      </c>
      <c r="H28" s="9" t="s">
        <v>69</v>
      </c>
      <c r="I28" s="9" t="s">
        <v>69</v>
      </c>
      <c r="J28" s="9" t="s">
        <v>69</v>
      </c>
      <c r="K28" s="9" t="s">
        <v>69</v>
      </c>
      <c r="M28" s="9" t="s">
        <v>15</v>
      </c>
      <c r="N28" s="19">
        <v>44388</v>
      </c>
      <c r="V28" s="11"/>
      <c r="X28" s="9"/>
      <c r="Y28" s="9">
        <v>65</v>
      </c>
      <c r="Z28" s="9">
        <v>99</v>
      </c>
      <c r="AA28" s="10">
        <v>0.8</v>
      </c>
      <c r="AB28" s="9">
        <v>7532</v>
      </c>
    </row>
    <row r="29" spans="1:29" x14ac:dyDescent="0.2">
      <c r="A29" s="9" t="s">
        <v>67</v>
      </c>
      <c r="B29" s="9">
        <v>18182</v>
      </c>
      <c r="C29" s="9" t="s">
        <v>95</v>
      </c>
      <c r="E29" s="9" t="s">
        <v>75</v>
      </c>
      <c r="F29" s="9" t="s">
        <v>11</v>
      </c>
      <c r="G29" s="9" t="s">
        <v>69</v>
      </c>
      <c r="H29" s="9" t="s">
        <v>69</v>
      </c>
      <c r="I29" s="9" t="s">
        <v>11</v>
      </c>
      <c r="J29" s="9" t="s">
        <v>69</v>
      </c>
      <c r="K29" s="9" t="s">
        <v>69</v>
      </c>
      <c r="M29" s="9" t="s">
        <v>16</v>
      </c>
      <c r="N29" s="19">
        <v>44388</v>
      </c>
      <c r="V29" s="11"/>
      <c r="X29" s="9"/>
      <c r="Y29" s="9">
        <v>73</v>
      </c>
      <c r="Z29" s="9">
        <v>84</v>
      </c>
      <c r="AA29" s="10">
        <v>0.8</v>
      </c>
      <c r="AB29" s="9">
        <v>6930</v>
      </c>
    </row>
    <row r="30" spans="1:29" x14ac:dyDescent="0.2">
      <c r="A30" s="9" t="s">
        <v>67</v>
      </c>
      <c r="B30" s="9">
        <v>19011</v>
      </c>
      <c r="C30" s="9" t="s">
        <v>95</v>
      </c>
      <c r="E30" s="9" t="s">
        <v>75</v>
      </c>
      <c r="F30" s="9" t="s">
        <v>11</v>
      </c>
      <c r="G30" s="9" t="s">
        <v>11</v>
      </c>
      <c r="H30" s="9" t="s">
        <v>69</v>
      </c>
      <c r="I30" s="9" t="s">
        <v>11</v>
      </c>
      <c r="J30" s="9" t="s">
        <v>69</v>
      </c>
      <c r="K30" s="9" t="s">
        <v>69</v>
      </c>
      <c r="M30" s="9" t="s">
        <v>14</v>
      </c>
      <c r="N30" s="19">
        <v>44388</v>
      </c>
      <c r="V30" s="11"/>
      <c r="X30" s="9"/>
      <c r="Y30" s="9">
        <v>100</v>
      </c>
      <c r="Z30" s="9">
        <v>127</v>
      </c>
      <c r="AA30" s="10">
        <v>0.79</v>
      </c>
      <c r="AB30" s="12">
        <v>14617</v>
      </c>
    </row>
    <row r="31" spans="1:29" x14ac:dyDescent="0.2">
      <c r="A31" s="9" t="s">
        <v>67</v>
      </c>
      <c r="B31" s="9">
        <v>19102</v>
      </c>
      <c r="C31" s="9" t="s">
        <v>95</v>
      </c>
      <c r="E31" s="9" t="s">
        <v>75</v>
      </c>
      <c r="F31" s="9" t="s">
        <v>69</v>
      </c>
      <c r="G31" s="9" t="s">
        <v>69</v>
      </c>
      <c r="H31" s="9" t="s">
        <v>69</v>
      </c>
      <c r="I31" s="9" t="s">
        <v>69</v>
      </c>
      <c r="J31" s="9" t="s">
        <v>11</v>
      </c>
      <c r="K31" s="9" t="s">
        <v>69</v>
      </c>
      <c r="M31" s="9" t="s">
        <v>15</v>
      </c>
      <c r="N31" s="19">
        <v>44388</v>
      </c>
      <c r="V31" s="11"/>
      <c r="X31" s="9"/>
      <c r="Y31" s="9">
        <v>100</v>
      </c>
      <c r="Z31" s="9">
        <v>114</v>
      </c>
      <c r="AA31" s="10">
        <v>0.71</v>
      </c>
      <c r="AB31" s="9">
        <v>9773</v>
      </c>
    </row>
    <row r="32" spans="1:29" x14ac:dyDescent="0.2">
      <c r="A32" s="9" t="s">
        <v>67</v>
      </c>
      <c r="B32" s="9">
        <v>19186</v>
      </c>
      <c r="C32" s="9" t="s">
        <v>95</v>
      </c>
      <c r="E32" s="9" t="s">
        <v>75</v>
      </c>
      <c r="F32" s="9" t="s">
        <v>11</v>
      </c>
      <c r="G32" s="9" t="s">
        <v>69</v>
      </c>
      <c r="H32" s="9" t="s">
        <v>69</v>
      </c>
      <c r="I32" s="9" t="s">
        <v>69</v>
      </c>
      <c r="J32" s="9" t="s">
        <v>11</v>
      </c>
      <c r="K32" s="9" t="s">
        <v>69</v>
      </c>
      <c r="M32" s="9" t="s">
        <v>15</v>
      </c>
      <c r="N32" s="19">
        <v>44388</v>
      </c>
      <c r="V32" s="11"/>
      <c r="X32" s="9"/>
      <c r="Y32" s="9">
        <v>73</v>
      </c>
      <c r="Z32" s="9">
        <v>87</v>
      </c>
      <c r="AA32" s="10">
        <v>0.8</v>
      </c>
      <c r="AB32" s="9">
        <v>8067</v>
      </c>
    </row>
    <row r="33" spans="1:28" x14ac:dyDescent="0.2">
      <c r="A33" s="9" t="s">
        <v>67</v>
      </c>
      <c r="B33" s="9">
        <v>20268</v>
      </c>
      <c r="C33" s="9" t="s">
        <v>95</v>
      </c>
      <c r="E33" s="9" t="s">
        <v>75</v>
      </c>
      <c r="F33" s="9" t="s">
        <v>11</v>
      </c>
      <c r="G33" s="9" t="s">
        <v>69</v>
      </c>
      <c r="H33" s="9" t="s">
        <v>69</v>
      </c>
      <c r="I33" s="9" t="s">
        <v>11</v>
      </c>
      <c r="J33" s="9" t="s">
        <v>69</v>
      </c>
      <c r="K33" s="9" t="s">
        <v>69</v>
      </c>
      <c r="M33" s="9" t="s">
        <v>14</v>
      </c>
      <c r="N33" s="19">
        <v>44388</v>
      </c>
      <c r="V33" s="11"/>
      <c r="X33" s="9"/>
      <c r="Y33" s="9">
        <v>77</v>
      </c>
      <c r="Z33" s="9">
        <v>101</v>
      </c>
      <c r="AA33" s="10">
        <v>0.77</v>
      </c>
      <c r="AB33" s="9">
        <v>6894</v>
      </c>
    </row>
    <row r="34" spans="1:28" x14ac:dyDescent="0.2">
      <c r="A34" s="9" t="s">
        <v>67</v>
      </c>
      <c r="B34" s="9" t="s">
        <v>89</v>
      </c>
      <c r="C34" s="9" t="s">
        <v>95</v>
      </c>
      <c r="E34" s="9" t="s">
        <v>75</v>
      </c>
      <c r="F34" s="9" t="s">
        <v>11</v>
      </c>
      <c r="G34" s="9" t="s">
        <v>11</v>
      </c>
      <c r="H34" s="9" t="s">
        <v>69</v>
      </c>
      <c r="I34" s="9" t="s">
        <v>11</v>
      </c>
      <c r="J34" s="9" t="s">
        <v>69</v>
      </c>
      <c r="K34" s="9" t="s">
        <v>69</v>
      </c>
      <c r="M34" s="9" t="s">
        <v>15</v>
      </c>
      <c r="N34" s="19">
        <v>44388</v>
      </c>
      <c r="X34" s="9"/>
      <c r="Y34" s="9">
        <v>92</v>
      </c>
      <c r="Z34" s="9">
        <v>85</v>
      </c>
      <c r="AA34" s="10">
        <v>0.72</v>
      </c>
      <c r="AB34" s="9">
        <v>9414</v>
      </c>
    </row>
    <row r="35" spans="1:28" x14ac:dyDescent="0.2">
      <c r="A35" s="9" t="s">
        <v>67</v>
      </c>
      <c r="B35" s="9" t="s">
        <v>68</v>
      </c>
      <c r="C35" s="9" t="s">
        <v>95</v>
      </c>
      <c r="E35" s="9" t="s">
        <v>65</v>
      </c>
      <c r="F35" s="9" t="s">
        <v>69</v>
      </c>
      <c r="G35" s="9" t="s">
        <v>11</v>
      </c>
      <c r="H35" s="9" t="s">
        <v>69</v>
      </c>
      <c r="I35" s="9" t="s">
        <v>69</v>
      </c>
      <c r="J35" s="9" t="s">
        <v>69</v>
      </c>
      <c r="K35" s="9" t="s">
        <v>69</v>
      </c>
      <c r="M35" s="9" t="s">
        <v>16</v>
      </c>
      <c r="N35" s="19">
        <v>44388</v>
      </c>
      <c r="X35" s="9"/>
      <c r="Y35" s="9">
        <v>65</v>
      </c>
      <c r="Z35" s="9">
        <v>65</v>
      </c>
      <c r="AA35" s="10">
        <v>0.81</v>
      </c>
      <c r="AB35" s="9">
        <v>5795</v>
      </c>
    </row>
    <row r="36" spans="1:28" x14ac:dyDescent="0.2">
      <c r="A36" s="9" t="s">
        <v>90</v>
      </c>
      <c r="B36" s="9" t="s">
        <v>91</v>
      </c>
      <c r="C36" s="9" t="s">
        <v>95</v>
      </c>
      <c r="E36" s="9" t="s">
        <v>75</v>
      </c>
      <c r="F36" s="9" t="s">
        <v>11</v>
      </c>
      <c r="G36" s="9" t="s">
        <v>11</v>
      </c>
      <c r="H36" s="9" t="s">
        <v>12</v>
      </c>
      <c r="I36" s="9" t="s">
        <v>12</v>
      </c>
      <c r="J36" s="9" t="s">
        <v>12</v>
      </c>
      <c r="K36" s="9" t="s">
        <v>69</v>
      </c>
      <c r="M36" s="9" t="s">
        <v>14</v>
      </c>
      <c r="N36" s="19">
        <v>44388</v>
      </c>
      <c r="X36" s="9"/>
      <c r="Y36" s="9">
        <v>73</v>
      </c>
      <c r="Z36" s="9">
        <v>95</v>
      </c>
      <c r="AA36" s="10">
        <v>0.81</v>
      </c>
      <c r="AB36" s="9">
        <v>6657</v>
      </c>
    </row>
    <row r="37" spans="1:28" ht="16" thickBot="1" x14ac:dyDescent="0.25">
      <c r="A37" s="34" t="s">
        <v>90</v>
      </c>
      <c r="B37" s="34" t="s">
        <v>92</v>
      </c>
      <c r="C37" s="34" t="s">
        <v>95</v>
      </c>
      <c r="D37" s="34"/>
      <c r="E37" s="34" t="s">
        <v>75</v>
      </c>
      <c r="F37" s="34" t="s">
        <v>11</v>
      </c>
      <c r="G37" s="34" t="s">
        <v>12</v>
      </c>
      <c r="H37" s="34" t="s">
        <v>12</v>
      </c>
      <c r="I37" s="34" t="s">
        <v>12</v>
      </c>
      <c r="J37" s="34" t="s">
        <v>12</v>
      </c>
      <c r="K37" s="34" t="s">
        <v>69</v>
      </c>
      <c r="L37" s="34"/>
      <c r="M37" s="34" t="s">
        <v>16</v>
      </c>
      <c r="N37" s="59">
        <v>44388</v>
      </c>
      <c r="O37" s="59"/>
      <c r="P37" s="34"/>
      <c r="Q37" s="34"/>
      <c r="R37" s="34"/>
      <c r="S37" s="34"/>
      <c r="T37" s="34"/>
      <c r="U37" s="34"/>
      <c r="V37" s="59"/>
      <c r="W37" s="34"/>
      <c r="X37" s="34"/>
      <c r="Y37" s="34">
        <v>79</v>
      </c>
      <c r="Z37" s="34">
        <v>117</v>
      </c>
      <c r="AA37" s="60">
        <v>0.78</v>
      </c>
      <c r="AB37" s="34">
        <v>9161</v>
      </c>
    </row>
    <row r="38" spans="1:28" ht="18" thickBot="1" x14ac:dyDescent="0.25">
      <c r="A38" s="17" t="s">
        <v>50</v>
      </c>
      <c r="B38" s="13" t="s">
        <v>40</v>
      </c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4"/>
      <c r="N38" s="14"/>
      <c r="O38" s="14"/>
      <c r="P38" s="14"/>
      <c r="Q38" s="15"/>
      <c r="R38" s="15"/>
      <c r="S38" s="15"/>
      <c r="T38" s="32"/>
      <c r="U38" s="13"/>
      <c r="V38" s="13"/>
      <c r="W38" s="13"/>
      <c r="X38" s="13"/>
      <c r="Y38" s="16"/>
      <c r="Z38" s="34">
        <v>10</v>
      </c>
      <c r="AA38" s="16">
        <v>0.03</v>
      </c>
      <c r="AB38" s="16">
        <v>3170</v>
      </c>
    </row>
    <row r="39" spans="1:28" ht="17" x14ac:dyDescent="0.2">
      <c r="A39" s="18" t="s">
        <v>51</v>
      </c>
      <c r="L39" s="11"/>
      <c r="M39" s="11"/>
      <c r="N39" s="11"/>
      <c r="O39" s="11"/>
      <c r="P39" s="11"/>
      <c r="Q39" s="11"/>
      <c r="R39" s="11"/>
      <c r="S39" s="10"/>
      <c r="T39" s="10"/>
      <c r="U39" s="9" t="s">
        <v>96</v>
      </c>
      <c r="V39"/>
      <c r="W39"/>
      <c r="X39" s="9"/>
      <c r="Z39" s="9"/>
      <c r="AA39" s="9"/>
      <c r="AB39" s="11"/>
    </row>
  </sheetData>
  <sortState xmlns:xlrd2="http://schemas.microsoft.com/office/spreadsheetml/2017/richdata2" ref="A4:AC22">
    <sortCondition ref="C4:C22"/>
    <sortCondition ref="A4:A22"/>
    <sortCondition ref="B4:B22"/>
  </sortState>
  <mergeCells count="3">
    <mergeCell ref="Q2:T2"/>
    <mergeCell ref="E2:O2"/>
    <mergeCell ref="V2:A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FDA84-1932-4BD0-8645-1DEB6C5AE7A0}">
  <dimension ref="A1:DQ29"/>
  <sheetViews>
    <sheetView zoomScale="108" workbookViewId="0">
      <selection activeCell="W7" sqref="W7"/>
    </sheetView>
  </sheetViews>
  <sheetFormatPr baseColWidth="10" defaultColWidth="9.1640625" defaultRowHeight="15" x14ac:dyDescent="0.2"/>
  <cols>
    <col min="1" max="1" width="13.1640625" customWidth="1"/>
    <col min="2" max="2" width="15.1640625" customWidth="1"/>
    <col min="3" max="19" width="8.83203125"/>
    <col min="20" max="16384" width="9.1640625" style="3"/>
  </cols>
  <sheetData>
    <row r="1" spans="1:121" ht="15" customHeight="1" x14ac:dyDescent="0.2">
      <c r="A1" s="18" t="s">
        <v>147</v>
      </c>
      <c r="B1" s="2"/>
      <c r="C1" s="5"/>
      <c r="D1" s="3"/>
      <c r="E1" s="3"/>
      <c r="F1" s="3"/>
      <c r="G1" s="3"/>
      <c r="H1" s="3"/>
      <c r="I1" s="3"/>
      <c r="J1" s="3"/>
      <c r="K1" s="3"/>
      <c r="L1" s="7"/>
      <c r="M1" s="3"/>
      <c r="N1" s="6"/>
      <c r="O1" s="6"/>
      <c r="P1" s="6"/>
      <c r="Q1" s="8"/>
      <c r="R1" s="1"/>
      <c r="S1" s="1"/>
      <c r="T1" s="1"/>
      <c r="U1" s="1"/>
      <c r="V1" s="1"/>
      <c r="W1" s="1"/>
      <c r="X1" s="1"/>
      <c r="Y1" s="1"/>
      <c r="Z1" s="1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121" s="4" customFormat="1" ht="15.75" customHeight="1" thickBot="1" x14ac:dyDescent="0.25">
      <c r="A2" s="18"/>
      <c r="B2" s="43"/>
      <c r="C2" s="44" t="s">
        <v>46</v>
      </c>
      <c r="D2" s="45"/>
      <c r="E2" s="45"/>
      <c r="F2" s="45"/>
      <c r="G2" s="45"/>
      <c r="H2" s="45"/>
      <c r="I2" s="45"/>
      <c r="J2" s="45"/>
      <c r="K2" s="45"/>
      <c r="L2" s="46"/>
      <c r="M2" s="47"/>
      <c r="N2" s="48" t="s">
        <v>47</v>
      </c>
      <c r="O2" s="48"/>
      <c r="P2" s="49"/>
      <c r="Q2" s="50"/>
      <c r="R2" s="68" t="s">
        <v>48</v>
      </c>
      <c r="S2" s="68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121" s="9" customFormat="1" x14ac:dyDescent="0.2">
      <c r="A3"/>
      <c r="B3"/>
      <c r="C3"/>
      <c r="D3"/>
      <c r="E3"/>
      <c r="F3" t="s">
        <v>116</v>
      </c>
      <c r="G3" t="s">
        <v>118</v>
      </c>
      <c r="H3" t="s">
        <v>120</v>
      </c>
      <c r="I3"/>
      <c r="J3" t="s">
        <v>122</v>
      </c>
      <c r="K3"/>
      <c r="L3" t="s">
        <v>138</v>
      </c>
      <c r="M3" t="s">
        <v>47</v>
      </c>
      <c r="N3"/>
      <c r="O3"/>
      <c r="P3"/>
      <c r="Q3"/>
      <c r="R3" t="s">
        <v>140</v>
      </c>
      <c r="S3"/>
    </row>
    <row r="4" spans="1:121" s="9" customFormat="1" x14ac:dyDescent="0.2">
      <c r="A4" t="s">
        <v>0</v>
      </c>
      <c r="B4" t="s">
        <v>115</v>
      </c>
      <c r="C4" t="s">
        <v>45</v>
      </c>
      <c r="D4" t="s">
        <v>2</v>
      </c>
      <c r="E4" t="s">
        <v>3</v>
      </c>
      <c r="F4" t="s">
        <v>117</v>
      </c>
      <c r="G4" t="s">
        <v>119</v>
      </c>
      <c r="H4" t="s">
        <v>121</v>
      </c>
      <c r="I4" t="s">
        <v>7</v>
      </c>
      <c r="J4" t="s">
        <v>123</v>
      </c>
      <c r="K4" t="s">
        <v>6</v>
      </c>
      <c r="L4" t="s">
        <v>139</v>
      </c>
      <c r="M4" t="s">
        <v>8</v>
      </c>
      <c r="N4" t="s">
        <v>9</v>
      </c>
      <c r="O4" t="s">
        <v>143</v>
      </c>
      <c r="P4" t="s">
        <v>144</v>
      </c>
      <c r="Q4" t="s">
        <v>44</v>
      </c>
      <c r="R4" t="s">
        <v>145</v>
      </c>
      <c r="S4" t="s">
        <v>141</v>
      </c>
    </row>
    <row r="5" spans="1:121" s="9" customFormat="1" x14ac:dyDescent="0.2">
      <c r="A5" t="s">
        <v>70</v>
      </c>
      <c r="B5" s="40" t="s">
        <v>107</v>
      </c>
      <c r="C5" t="s">
        <v>72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69</v>
      </c>
      <c r="J5" t="s">
        <v>69</v>
      </c>
      <c r="K5" t="s">
        <v>14</v>
      </c>
      <c r="L5">
        <v>37.119999999999997</v>
      </c>
      <c r="M5">
        <v>9</v>
      </c>
      <c r="N5">
        <v>3</v>
      </c>
      <c r="O5">
        <v>7</v>
      </c>
      <c r="P5">
        <v>99</v>
      </c>
      <c r="Q5">
        <v>88</v>
      </c>
      <c r="R5" s="41">
        <v>10073</v>
      </c>
      <c r="S5">
        <v>0.74</v>
      </c>
    </row>
    <row r="6" spans="1:121" s="9" customFormat="1" x14ac:dyDescent="0.2">
      <c r="A6" t="s">
        <v>70</v>
      </c>
      <c r="B6" s="40" t="s">
        <v>108</v>
      </c>
      <c r="C6" t="s">
        <v>72</v>
      </c>
      <c r="D6" t="s">
        <v>11</v>
      </c>
      <c r="E6" t="s">
        <v>12</v>
      </c>
      <c r="F6" t="s">
        <v>11</v>
      </c>
      <c r="G6" t="s">
        <v>12</v>
      </c>
      <c r="H6" t="s">
        <v>12</v>
      </c>
      <c r="I6" t="s">
        <v>69</v>
      </c>
      <c r="J6" t="s">
        <v>69</v>
      </c>
      <c r="K6" t="s">
        <v>14</v>
      </c>
      <c r="L6">
        <v>32.049999999999997</v>
      </c>
      <c r="M6">
        <v>9</v>
      </c>
      <c r="N6">
        <v>2</v>
      </c>
      <c r="O6">
        <v>17</v>
      </c>
      <c r="P6">
        <v>106</v>
      </c>
      <c r="Q6">
        <v>121</v>
      </c>
      <c r="R6" s="41">
        <v>10271</v>
      </c>
      <c r="S6">
        <v>0.75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</row>
    <row r="7" spans="1:121" s="9" customFormat="1" x14ac:dyDescent="0.2">
      <c r="A7" t="s">
        <v>22</v>
      </c>
      <c r="B7" s="40" t="s">
        <v>109</v>
      </c>
      <c r="C7" t="s">
        <v>72</v>
      </c>
      <c r="D7" t="s">
        <v>12</v>
      </c>
      <c r="E7" t="s">
        <v>12</v>
      </c>
      <c r="F7" t="s">
        <v>12</v>
      </c>
      <c r="G7" t="s">
        <v>12</v>
      </c>
      <c r="H7" t="s">
        <v>12</v>
      </c>
      <c r="I7" t="s">
        <v>12</v>
      </c>
      <c r="J7" t="s">
        <v>69</v>
      </c>
      <c r="K7" t="s">
        <v>16</v>
      </c>
      <c r="L7">
        <v>26.56</v>
      </c>
      <c r="M7" s="9">
        <v>9</v>
      </c>
      <c r="N7" s="9">
        <v>3</v>
      </c>
      <c r="O7">
        <v>7</v>
      </c>
      <c r="P7">
        <v>91</v>
      </c>
      <c r="Q7">
        <v>115</v>
      </c>
      <c r="R7" s="41">
        <v>9839</v>
      </c>
      <c r="S7">
        <v>0.75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</row>
    <row r="8" spans="1:121" s="12" customFormat="1" x14ac:dyDescent="0.2">
      <c r="A8" t="s">
        <v>22</v>
      </c>
      <c r="B8" s="40" t="s">
        <v>110</v>
      </c>
      <c r="C8" t="s">
        <v>72</v>
      </c>
      <c r="D8" t="s">
        <v>11</v>
      </c>
      <c r="E8" t="s">
        <v>12</v>
      </c>
      <c r="F8" t="s">
        <v>12</v>
      </c>
      <c r="G8" t="s">
        <v>11</v>
      </c>
      <c r="H8" t="s">
        <v>12</v>
      </c>
      <c r="I8" t="s">
        <v>12</v>
      </c>
      <c r="J8" t="s">
        <v>69</v>
      </c>
      <c r="K8" t="s">
        <v>124</v>
      </c>
      <c r="L8">
        <v>37.57</v>
      </c>
      <c r="M8" s="12">
        <v>9</v>
      </c>
      <c r="N8">
        <v>7</v>
      </c>
      <c r="O8">
        <v>13</v>
      </c>
      <c r="P8">
        <v>91</v>
      </c>
      <c r="Q8">
        <v>112</v>
      </c>
      <c r="R8" s="41">
        <v>11372</v>
      </c>
      <c r="S8">
        <v>0.71</v>
      </c>
    </row>
    <row r="9" spans="1:121" s="9" customFormat="1" x14ac:dyDescent="0.2">
      <c r="A9" t="s">
        <v>22</v>
      </c>
      <c r="B9" s="40" t="s">
        <v>111</v>
      </c>
      <c r="C9" t="s">
        <v>72</v>
      </c>
      <c r="D9" t="s">
        <v>11</v>
      </c>
      <c r="E9" t="s">
        <v>12</v>
      </c>
      <c r="F9" t="s">
        <v>12</v>
      </c>
      <c r="G9" t="s">
        <v>11</v>
      </c>
      <c r="H9" t="s">
        <v>12</v>
      </c>
      <c r="I9" t="s">
        <v>12</v>
      </c>
      <c r="J9" t="s">
        <v>69</v>
      </c>
      <c r="K9" t="s">
        <v>124</v>
      </c>
      <c r="L9">
        <v>23.38</v>
      </c>
      <c r="M9">
        <v>8</v>
      </c>
      <c r="N9">
        <v>1</v>
      </c>
      <c r="O9">
        <v>0</v>
      </c>
      <c r="P9">
        <v>91</v>
      </c>
      <c r="Q9">
        <v>89</v>
      </c>
      <c r="R9">
        <v>7329</v>
      </c>
      <c r="S9">
        <v>0.77</v>
      </c>
    </row>
    <row r="10" spans="1:121" x14ac:dyDescent="0.2">
      <c r="A10" t="s">
        <v>22</v>
      </c>
      <c r="B10" s="40" t="s">
        <v>112</v>
      </c>
      <c r="C10" t="s">
        <v>72</v>
      </c>
      <c r="D10" t="s">
        <v>12</v>
      </c>
      <c r="E10" t="s">
        <v>12</v>
      </c>
      <c r="F10" t="s">
        <v>12</v>
      </c>
      <c r="G10" t="s">
        <v>12</v>
      </c>
      <c r="H10" t="s">
        <v>12</v>
      </c>
      <c r="I10" t="s">
        <v>12</v>
      </c>
      <c r="J10" t="s">
        <v>11</v>
      </c>
      <c r="K10" t="s">
        <v>66</v>
      </c>
      <c r="L10">
        <v>31.54</v>
      </c>
      <c r="M10">
        <v>9</v>
      </c>
      <c r="N10">
        <v>0</v>
      </c>
      <c r="O10">
        <v>3</v>
      </c>
      <c r="P10">
        <v>99</v>
      </c>
      <c r="Q10">
        <v>85</v>
      </c>
      <c r="R10" s="41">
        <v>11832</v>
      </c>
      <c r="S10">
        <v>0.73</v>
      </c>
    </row>
    <row r="11" spans="1:121" x14ac:dyDescent="0.2">
      <c r="A11" t="s">
        <v>22</v>
      </c>
      <c r="B11" s="40" t="s">
        <v>113</v>
      </c>
      <c r="C11" t="s">
        <v>72</v>
      </c>
      <c r="D11" t="s">
        <v>11</v>
      </c>
      <c r="E11" t="s">
        <v>12</v>
      </c>
      <c r="F11" t="s">
        <v>12</v>
      </c>
      <c r="G11" t="s">
        <v>12</v>
      </c>
      <c r="H11" t="s">
        <v>12</v>
      </c>
      <c r="I11" t="s">
        <v>12</v>
      </c>
      <c r="J11" t="s">
        <v>69</v>
      </c>
      <c r="K11" t="s">
        <v>16</v>
      </c>
      <c r="L11">
        <v>33.130000000000003</v>
      </c>
      <c r="M11">
        <v>9</v>
      </c>
      <c r="N11">
        <v>8</v>
      </c>
      <c r="O11">
        <v>67</v>
      </c>
      <c r="P11">
        <v>99</v>
      </c>
      <c r="Q11">
        <v>99</v>
      </c>
      <c r="R11">
        <v>5360</v>
      </c>
      <c r="S11">
        <v>0.79</v>
      </c>
    </row>
    <row r="12" spans="1:121" x14ac:dyDescent="0.2">
      <c r="A12" t="s">
        <v>22</v>
      </c>
      <c r="B12" s="40" t="s">
        <v>29</v>
      </c>
      <c r="C12" t="s">
        <v>72</v>
      </c>
      <c r="D12" t="s">
        <v>11</v>
      </c>
      <c r="E12" t="s">
        <v>11</v>
      </c>
      <c r="F12" t="s">
        <v>12</v>
      </c>
      <c r="G12" t="s">
        <v>11</v>
      </c>
      <c r="H12" t="s">
        <v>12</v>
      </c>
      <c r="I12" t="s">
        <v>12</v>
      </c>
      <c r="J12" t="s">
        <v>69</v>
      </c>
      <c r="K12" t="s">
        <v>16</v>
      </c>
      <c r="L12">
        <v>26.44</v>
      </c>
      <c r="M12">
        <v>9</v>
      </c>
      <c r="N12">
        <v>0</v>
      </c>
      <c r="O12">
        <v>0</v>
      </c>
      <c r="P12">
        <v>106</v>
      </c>
      <c r="Q12">
        <v>73</v>
      </c>
      <c r="R12" s="41">
        <v>10736</v>
      </c>
      <c r="S12">
        <v>0.74</v>
      </c>
    </row>
    <row r="13" spans="1:121" x14ac:dyDescent="0.2">
      <c r="A13" t="s">
        <v>22</v>
      </c>
      <c r="B13" s="40" t="s">
        <v>30</v>
      </c>
      <c r="C13" t="s">
        <v>72</v>
      </c>
      <c r="D13" t="s">
        <v>12</v>
      </c>
      <c r="E13" t="s">
        <v>12</v>
      </c>
      <c r="F13" t="s">
        <v>12</v>
      </c>
      <c r="G13" t="s">
        <v>12</v>
      </c>
      <c r="H13" t="s">
        <v>12</v>
      </c>
      <c r="I13" t="s">
        <v>12</v>
      </c>
      <c r="J13" t="s">
        <v>69</v>
      </c>
      <c r="K13" t="s">
        <v>14</v>
      </c>
      <c r="L13">
        <v>23.11</v>
      </c>
      <c r="M13">
        <v>7</v>
      </c>
      <c r="N13">
        <v>1</v>
      </c>
      <c r="O13">
        <v>0</v>
      </c>
      <c r="P13">
        <v>106</v>
      </c>
      <c r="Q13">
        <v>114</v>
      </c>
      <c r="R13" s="41">
        <v>9741</v>
      </c>
      <c r="S13">
        <v>0.73</v>
      </c>
    </row>
    <row r="14" spans="1:121" x14ac:dyDescent="0.2">
      <c r="A14" t="s">
        <v>22</v>
      </c>
      <c r="B14" s="40" t="s">
        <v>31</v>
      </c>
      <c r="C14" t="s">
        <v>72</v>
      </c>
      <c r="D14" t="s">
        <v>12</v>
      </c>
      <c r="E14" t="s">
        <v>12</v>
      </c>
      <c r="F14" t="s">
        <v>12</v>
      </c>
      <c r="G14" t="s">
        <v>12</v>
      </c>
      <c r="H14" t="s">
        <v>12</v>
      </c>
      <c r="I14" t="s">
        <v>12</v>
      </c>
      <c r="J14" t="s">
        <v>69</v>
      </c>
      <c r="K14" t="s">
        <v>16</v>
      </c>
      <c r="L14">
        <v>26.7</v>
      </c>
      <c r="M14">
        <v>8</v>
      </c>
      <c r="N14">
        <v>1</v>
      </c>
      <c r="O14">
        <v>13</v>
      </c>
      <c r="P14">
        <v>99</v>
      </c>
      <c r="Q14">
        <v>102</v>
      </c>
      <c r="R14" s="41">
        <v>10648</v>
      </c>
      <c r="S14">
        <v>0.75</v>
      </c>
    </row>
    <row r="15" spans="1:121" x14ac:dyDescent="0.2">
      <c r="A15" t="s">
        <v>22</v>
      </c>
      <c r="B15" s="40" t="s">
        <v>35</v>
      </c>
      <c r="C15" t="s">
        <v>72</v>
      </c>
      <c r="D15" t="s">
        <v>12</v>
      </c>
      <c r="E15" t="s">
        <v>12</v>
      </c>
      <c r="F15" t="s">
        <v>11</v>
      </c>
      <c r="G15" t="s">
        <v>12</v>
      </c>
      <c r="H15" t="s">
        <v>12</v>
      </c>
      <c r="I15" t="s">
        <v>12</v>
      </c>
      <c r="J15" t="s">
        <v>69</v>
      </c>
      <c r="K15" t="s">
        <v>15</v>
      </c>
      <c r="L15">
        <v>24.96</v>
      </c>
      <c r="M15">
        <v>9</v>
      </c>
      <c r="N15">
        <v>7</v>
      </c>
      <c r="O15">
        <v>7</v>
      </c>
      <c r="P15">
        <v>91</v>
      </c>
      <c r="Q15">
        <v>112</v>
      </c>
      <c r="R15">
        <v>6652</v>
      </c>
      <c r="S15">
        <v>0.75</v>
      </c>
    </row>
    <row r="16" spans="1:121" x14ac:dyDescent="0.2">
      <c r="A16" t="s">
        <v>19</v>
      </c>
      <c r="B16" s="40" t="s">
        <v>114</v>
      </c>
      <c r="C16" t="s">
        <v>72</v>
      </c>
      <c r="D16" t="s">
        <v>12</v>
      </c>
      <c r="E16" t="s">
        <v>12</v>
      </c>
      <c r="F16" t="s">
        <v>12</v>
      </c>
      <c r="G16" t="s">
        <v>12</v>
      </c>
      <c r="H16" t="s">
        <v>12</v>
      </c>
      <c r="I16" t="s">
        <v>12</v>
      </c>
      <c r="J16" t="s">
        <v>69</v>
      </c>
      <c r="K16" t="s">
        <v>16</v>
      </c>
      <c r="L16">
        <v>20.54</v>
      </c>
      <c r="M16">
        <v>7</v>
      </c>
      <c r="N16">
        <v>4</v>
      </c>
      <c r="O16">
        <v>3</v>
      </c>
      <c r="P16">
        <v>99</v>
      </c>
      <c r="Q16">
        <v>116</v>
      </c>
      <c r="R16" s="41">
        <v>8938</v>
      </c>
      <c r="S16">
        <v>0.7</v>
      </c>
    </row>
    <row r="17" spans="1:19" x14ac:dyDescent="0.2">
      <c r="A17" t="s">
        <v>125</v>
      </c>
      <c r="B17" s="40" t="s">
        <v>126</v>
      </c>
      <c r="C17" t="s">
        <v>72</v>
      </c>
      <c r="D17" t="s">
        <v>12</v>
      </c>
      <c r="E17" t="s">
        <v>11</v>
      </c>
      <c r="F17" t="s">
        <v>12</v>
      </c>
      <c r="G17" t="s">
        <v>135</v>
      </c>
      <c r="H17" t="s">
        <v>12</v>
      </c>
      <c r="I17" t="s">
        <v>12</v>
      </c>
      <c r="J17" t="s">
        <v>11</v>
      </c>
      <c r="K17" t="s">
        <v>14</v>
      </c>
      <c r="L17">
        <v>35.07</v>
      </c>
      <c r="M17">
        <v>8</v>
      </c>
      <c r="N17">
        <v>1</v>
      </c>
      <c r="O17">
        <v>0</v>
      </c>
      <c r="P17">
        <v>99</v>
      </c>
      <c r="Q17">
        <v>89</v>
      </c>
      <c r="R17">
        <v>8549</v>
      </c>
      <c r="S17">
        <v>0.74</v>
      </c>
    </row>
    <row r="18" spans="1:19" x14ac:dyDescent="0.2">
      <c r="A18" t="s">
        <v>125</v>
      </c>
      <c r="B18" s="40" t="s">
        <v>127</v>
      </c>
      <c r="C18" t="s">
        <v>72</v>
      </c>
      <c r="D18" t="s">
        <v>12</v>
      </c>
      <c r="E18" t="s">
        <v>11</v>
      </c>
      <c r="F18" t="s">
        <v>12</v>
      </c>
      <c r="G18" t="s">
        <v>135</v>
      </c>
      <c r="H18" t="s">
        <v>12</v>
      </c>
      <c r="I18" t="s">
        <v>12</v>
      </c>
      <c r="J18" t="s">
        <v>11</v>
      </c>
      <c r="K18" t="s">
        <v>14</v>
      </c>
      <c r="L18">
        <v>31.2</v>
      </c>
      <c r="M18">
        <v>10</v>
      </c>
      <c r="N18">
        <v>4</v>
      </c>
      <c r="O18">
        <v>13</v>
      </c>
      <c r="P18">
        <v>91</v>
      </c>
      <c r="Q18">
        <v>95</v>
      </c>
      <c r="R18">
        <v>7493</v>
      </c>
      <c r="S18">
        <v>0.78</v>
      </c>
    </row>
    <row r="19" spans="1:19" x14ac:dyDescent="0.2">
      <c r="A19" t="s">
        <v>17</v>
      </c>
      <c r="B19" s="40" t="s">
        <v>130</v>
      </c>
      <c r="C19" t="s">
        <v>72</v>
      </c>
      <c r="D19" t="s">
        <v>11</v>
      </c>
      <c r="E19" t="s">
        <v>11</v>
      </c>
      <c r="F19" t="s">
        <v>12</v>
      </c>
      <c r="G19" t="s">
        <v>12</v>
      </c>
      <c r="H19" t="s">
        <v>12</v>
      </c>
      <c r="I19" t="s">
        <v>12</v>
      </c>
      <c r="J19" t="s">
        <v>69</v>
      </c>
      <c r="K19" t="s">
        <v>15</v>
      </c>
      <c r="L19">
        <v>26.25</v>
      </c>
      <c r="M19">
        <v>9</v>
      </c>
      <c r="N19">
        <v>1</v>
      </c>
      <c r="O19">
        <v>0</v>
      </c>
      <c r="P19">
        <v>99</v>
      </c>
      <c r="Q19">
        <v>78</v>
      </c>
      <c r="R19" s="41">
        <v>11490</v>
      </c>
      <c r="S19">
        <v>0.73</v>
      </c>
    </row>
    <row r="20" spans="1:19" x14ac:dyDescent="0.2">
      <c r="A20" t="s">
        <v>17</v>
      </c>
      <c r="B20" s="40" t="s">
        <v>131</v>
      </c>
      <c r="C20" t="s">
        <v>72</v>
      </c>
      <c r="D20" t="s">
        <v>12</v>
      </c>
      <c r="E20" t="s">
        <v>12</v>
      </c>
      <c r="F20" t="s">
        <v>12</v>
      </c>
      <c r="G20" t="s">
        <v>12</v>
      </c>
      <c r="H20" t="s">
        <v>12</v>
      </c>
      <c r="I20" t="s">
        <v>12</v>
      </c>
      <c r="J20" t="s">
        <v>69</v>
      </c>
      <c r="K20" t="s">
        <v>14</v>
      </c>
      <c r="L20">
        <v>32.67</v>
      </c>
      <c r="M20">
        <v>10</v>
      </c>
      <c r="N20">
        <v>1</v>
      </c>
      <c r="O20">
        <v>0</v>
      </c>
      <c r="P20" s="3">
        <v>91</v>
      </c>
      <c r="Q20">
        <v>93</v>
      </c>
      <c r="R20" s="41">
        <v>10153</v>
      </c>
      <c r="S20">
        <v>0.76</v>
      </c>
    </row>
    <row r="21" spans="1:19" x14ac:dyDescent="0.2">
      <c r="A21" t="s">
        <v>67</v>
      </c>
      <c r="B21" s="40">
        <v>19040</v>
      </c>
      <c r="C21" t="s">
        <v>72</v>
      </c>
      <c r="D21" t="s">
        <v>69</v>
      </c>
      <c r="E21" t="s">
        <v>69</v>
      </c>
      <c r="F21" t="s">
        <v>69</v>
      </c>
      <c r="G21" t="s">
        <v>69</v>
      </c>
      <c r="H21" t="s">
        <v>69</v>
      </c>
      <c r="I21" t="s">
        <v>69</v>
      </c>
      <c r="J21" t="s">
        <v>69</v>
      </c>
      <c r="K21" t="s">
        <v>14</v>
      </c>
      <c r="L21">
        <v>28.67</v>
      </c>
      <c r="M21">
        <v>8</v>
      </c>
      <c r="N21">
        <v>1</v>
      </c>
      <c r="O21">
        <v>0</v>
      </c>
      <c r="P21">
        <v>106</v>
      </c>
      <c r="Q21">
        <v>77</v>
      </c>
      <c r="R21" s="41">
        <v>10571</v>
      </c>
      <c r="S21">
        <v>0.73</v>
      </c>
    </row>
    <row r="22" spans="1:19" x14ac:dyDescent="0.2">
      <c r="A22" t="s">
        <v>67</v>
      </c>
      <c r="B22" s="40">
        <v>19042</v>
      </c>
      <c r="C22" t="s">
        <v>72</v>
      </c>
      <c r="D22" t="s">
        <v>69</v>
      </c>
      <c r="E22" t="s">
        <v>69</v>
      </c>
      <c r="F22" t="s">
        <v>69</v>
      </c>
      <c r="G22" t="s">
        <v>69</v>
      </c>
      <c r="H22" t="s">
        <v>69</v>
      </c>
      <c r="I22" t="s">
        <v>69</v>
      </c>
      <c r="J22" t="s">
        <v>69</v>
      </c>
      <c r="K22" t="s">
        <v>14</v>
      </c>
      <c r="L22">
        <v>33.85</v>
      </c>
      <c r="M22">
        <v>9</v>
      </c>
      <c r="N22">
        <v>1</v>
      </c>
      <c r="O22">
        <v>0</v>
      </c>
      <c r="P22">
        <v>106</v>
      </c>
      <c r="Q22">
        <v>97</v>
      </c>
      <c r="R22" s="41">
        <v>9072</v>
      </c>
      <c r="S22" s="3">
        <v>0.74</v>
      </c>
    </row>
    <row r="23" spans="1:19" x14ac:dyDescent="0.2">
      <c r="A23" t="s">
        <v>67</v>
      </c>
      <c r="B23" s="40">
        <v>19156</v>
      </c>
      <c r="C23" t="s">
        <v>72</v>
      </c>
      <c r="D23" t="s">
        <v>69</v>
      </c>
      <c r="E23" t="s">
        <v>69</v>
      </c>
      <c r="F23" t="s">
        <v>69</v>
      </c>
      <c r="G23" t="s">
        <v>69</v>
      </c>
      <c r="H23" t="s">
        <v>69</v>
      </c>
      <c r="I23" t="s">
        <v>69</v>
      </c>
      <c r="J23" t="s">
        <v>69</v>
      </c>
      <c r="K23" t="s">
        <v>16</v>
      </c>
      <c r="L23">
        <v>32.5</v>
      </c>
      <c r="M23">
        <v>9</v>
      </c>
      <c r="N23">
        <v>9</v>
      </c>
      <c r="O23">
        <v>53</v>
      </c>
      <c r="P23">
        <v>91</v>
      </c>
      <c r="Q23">
        <v>117</v>
      </c>
      <c r="R23" s="41">
        <v>10776</v>
      </c>
      <c r="S23">
        <v>0.72</v>
      </c>
    </row>
    <row r="24" spans="1:19" x14ac:dyDescent="0.2">
      <c r="A24" t="s">
        <v>67</v>
      </c>
      <c r="B24" s="40">
        <v>19181</v>
      </c>
      <c r="C24" t="s">
        <v>72</v>
      </c>
      <c r="D24" t="s">
        <v>69</v>
      </c>
      <c r="E24" t="s">
        <v>69</v>
      </c>
      <c r="F24" t="s">
        <v>69</v>
      </c>
      <c r="G24" t="s">
        <v>69</v>
      </c>
      <c r="H24" t="s">
        <v>69</v>
      </c>
      <c r="I24" t="s">
        <v>69</v>
      </c>
      <c r="J24" t="s">
        <v>69</v>
      </c>
      <c r="K24" t="s">
        <v>14</v>
      </c>
      <c r="L24">
        <v>31.77</v>
      </c>
      <c r="M24">
        <v>9</v>
      </c>
      <c r="N24">
        <v>0</v>
      </c>
      <c r="O24">
        <v>0</v>
      </c>
      <c r="P24">
        <v>99</v>
      </c>
      <c r="Q24">
        <v>87</v>
      </c>
      <c r="R24">
        <v>6779</v>
      </c>
      <c r="S24">
        <v>0.77</v>
      </c>
    </row>
    <row r="25" spans="1:19" x14ac:dyDescent="0.2">
      <c r="A25" t="s">
        <v>90</v>
      </c>
      <c r="B25" s="40" t="s">
        <v>132</v>
      </c>
      <c r="C25" t="s">
        <v>72</v>
      </c>
      <c r="D25" t="s">
        <v>11</v>
      </c>
      <c r="E25" t="s">
        <v>11</v>
      </c>
      <c r="F25" t="s">
        <v>12</v>
      </c>
      <c r="G25" t="s">
        <v>12</v>
      </c>
      <c r="H25" t="s">
        <v>12</v>
      </c>
      <c r="I25" t="s">
        <v>12</v>
      </c>
      <c r="J25" t="s">
        <v>69</v>
      </c>
      <c r="K25" t="s">
        <v>14</v>
      </c>
      <c r="L25">
        <v>33.729999999999997</v>
      </c>
      <c r="M25">
        <v>10</v>
      </c>
      <c r="N25">
        <v>1</v>
      </c>
      <c r="O25">
        <v>0</v>
      </c>
      <c r="P25">
        <v>91</v>
      </c>
      <c r="Q25">
        <v>71</v>
      </c>
      <c r="R25" s="41">
        <v>10736</v>
      </c>
      <c r="S25">
        <v>0.76</v>
      </c>
    </row>
    <row r="26" spans="1:19" x14ac:dyDescent="0.2">
      <c r="A26" t="s">
        <v>90</v>
      </c>
      <c r="B26" s="40" t="s">
        <v>133</v>
      </c>
      <c r="C26" t="s">
        <v>72</v>
      </c>
      <c r="D26" t="s">
        <v>11</v>
      </c>
      <c r="E26" t="s">
        <v>12</v>
      </c>
      <c r="F26" t="s">
        <v>11</v>
      </c>
      <c r="G26" t="s">
        <v>12</v>
      </c>
      <c r="H26" t="s">
        <v>12</v>
      </c>
      <c r="I26" t="s">
        <v>12</v>
      </c>
      <c r="J26" t="s">
        <v>69</v>
      </c>
      <c r="K26" t="s">
        <v>16</v>
      </c>
      <c r="L26">
        <v>31.74</v>
      </c>
      <c r="M26">
        <v>9</v>
      </c>
      <c r="N26">
        <v>5</v>
      </c>
      <c r="O26">
        <v>0</v>
      </c>
      <c r="P26">
        <v>91</v>
      </c>
      <c r="Q26">
        <v>113</v>
      </c>
      <c r="R26">
        <v>7702</v>
      </c>
      <c r="S26">
        <v>0.74</v>
      </c>
    </row>
    <row r="27" spans="1:19" ht="16" thickBot="1" x14ac:dyDescent="0.25">
      <c r="A27" s="33" t="s">
        <v>90</v>
      </c>
      <c r="B27" s="42" t="s">
        <v>134</v>
      </c>
      <c r="C27" s="33" t="s">
        <v>72</v>
      </c>
      <c r="D27" s="33" t="s">
        <v>12</v>
      </c>
      <c r="E27" s="33" t="s">
        <v>12</v>
      </c>
      <c r="F27" s="33" t="s">
        <v>12</v>
      </c>
      <c r="G27" s="33" t="s">
        <v>12</v>
      </c>
      <c r="H27" s="33" t="s">
        <v>12</v>
      </c>
      <c r="I27" s="33" t="s">
        <v>137</v>
      </c>
      <c r="J27" s="33" t="s">
        <v>69</v>
      </c>
      <c r="K27" s="33" t="s">
        <v>14</v>
      </c>
      <c r="L27" s="33">
        <v>29.4</v>
      </c>
      <c r="M27" s="33">
        <v>9</v>
      </c>
      <c r="N27" s="33">
        <v>0</v>
      </c>
      <c r="O27" s="33">
        <v>0</v>
      </c>
      <c r="P27" s="33">
        <v>99</v>
      </c>
      <c r="Q27" s="33">
        <v>91</v>
      </c>
      <c r="R27" s="58">
        <v>9369</v>
      </c>
      <c r="S27" s="33">
        <v>0.74</v>
      </c>
    </row>
    <row r="28" spans="1:19" ht="18" thickBot="1" x14ac:dyDescent="0.25">
      <c r="A28" s="61" t="s">
        <v>150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>
        <v>5</v>
      </c>
      <c r="R28" s="62">
        <v>3265</v>
      </c>
      <c r="S28" s="61">
        <v>0.04</v>
      </c>
    </row>
    <row r="29" spans="1:19" ht="17" x14ac:dyDescent="0.2">
      <c r="A29" s="18" t="s">
        <v>51</v>
      </c>
    </row>
  </sheetData>
  <sortState xmlns:xlrd2="http://schemas.microsoft.com/office/spreadsheetml/2017/richdata2" ref="A4:DT7">
    <sortCondition ref="A4:A7"/>
    <sortCondition ref="B4:B7"/>
  </sortState>
  <mergeCells count="1">
    <mergeCell ref="R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D8EAF-2300-4834-9AD3-9AAFE128F003}">
  <dimension ref="A1:AB40"/>
  <sheetViews>
    <sheetView workbookViewId="0">
      <selection activeCell="W7" sqref="W7"/>
    </sheetView>
  </sheetViews>
  <sheetFormatPr baseColWidth="10" defaultColWidth="8.83203125" defaultRowHeight="15" x14ac:dyDescent="0.2"/>
  <cols>
    <col min="1" max="1" width="16.6640625" style="9" bestFit="1" customWidth="1"/>
    <col min="2" max="2" width="16.1640625" style="9" bestFit="1" customWidth="1"/>
    <col min="3" max="3" width="7.5" style="9" bestFit="1" customWidth="1"/>
    <col min="4" max="4" width="2.5" style="9" customWidth="1"/>
    <col min="5" max="5" width="13.1640625" style="9" bestFit="1" customWidth="1"/>
    <col min="6" max="6" width="4.5" style="9" bestFit="1" customWidth="1"/>
    <col min="7" max="7" width="5.6640625" style="9" bestFit="1" customWidth="1"/>
    <col min="8" max="8" width="5.83203125" style="9" bestFit="1" customWidth="1"/>
    <col min="9" max="9" width="4.6640625" style="9" bestFit="1" customWidth="1"/>
    <col min="10" max="10" width="2.6640625" style="9" bestFit="1" customWidth="1"/>
    <col min="11" max="11" width="9.33203125" style="9" bestFit="1" customWidth="1"/>
    <col min="12" max="12" width="14.1640625" style="9" bestFit="1" customWidth="1"/>
    <col min="13" max="13" width="7.83203125" style="9" bestFit="1" customWidth="1"/>
    <col min="14" max="14" width="9.5" style="19" bestFit="1" customWidth="1"/>
    <col min="15" max="15" width="10.1640625" style="19" bestFit="1" customWidth="1"/>
    <col min="16" max="16" width="4" style="9" customWidth="1"/>
    <col min="17" max="17" width="5.33203125" style="9" bestFit="1" customWidth="1"/>
    <col min="18" max="18" width="5" style="9" bestFit="1" customWidth="1"/>
    <col min="19" max="19" width="6.83203125" style="9" customWidth="1"/>
    <col min="20" max="20" width="7" style="9" bestFit="1" customWidth="1"/>
    <col min="21" max="21" width="19" style="9" customWidth="1"/>
    <col min="22" max="22" width="9.1640625" style="19" bestFit="1" customWidth="1"/>
    <col min="23" max="23" width="7.5" style="9" bestFit="1" customWidth="1"/>
    <col min="24" max="24" width="9.5" style="19" bestFit="1" customWidth="1"/>
    <col min="25" max="25" width="7.5" style="9" bestFit="1" customWidth="1"/>
    <col min="26" max="26" width="6.1640625" style="10" bestFit="1" customWidth="1"/>
    <col min="27" max="27" width="10" style="10" bestFit="1" customWidth="1"/>
    <col min="28" max="28" width="9.83203125" style="10" customWidth="1"/>
    <col min="29" max="16384" width="8.83203125" style="9"/>
  </cols>
  <sheetData>
    <row r="1" spans="1:28" x14ac:dyDescent="0.2">
      <c r="A1" s="18" t="s">
        <v>94</v>
      </c>
    </row>
    <row r="2" spans="1:28" s="12" customFormat="1" ht="16" thickBot="1" x14ac:dyDescent="0.25">
      <c r="E2" s="65" t="s">
        <v>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Q2" s="66" t="s">
        <v>47</v>
      </c>
      <c r="R2" s="66"/>
      <c r="S2" s="66"/>
      <c r="T2" s="66"/>
      <c r="V2" s="67" t="s">
        <v>48</v>
      </c>
      <c r="W2" s="67"/>
      <c r="X2" s="67"/>
      <c r="Y2" s="67"/>
      <c r="Z2" s="67"/>
      <c r="AA2" s="67"/>
      <c r="AB2" s="67"/>
    </row>
    <row r="3" spans="1:28" s="21" customFormat="1" ht="49" thickBot="1" x14ac:dyDescent="0.25">
      <c r="A3" s="21" t="s">
        <v>0</v>
      </c>
      <c r="B3" s="21" t="s">
        <v>42</v>
      </c>
      <c r="C3" s="21" t="s">
        <v>1</v>
      </c>
      <c r="E3" s="22" t="s">
        <v>45</v>
      </c>
      <c r="F3" s="22" t="s">
        <v>2</v>
      </c>
      <c r="G3" s="22" t="s">
        <v>3</v>
      </c>
      <c r="H3" s="22" t="s">
        <v>4</v>
      </c>
      <c r="I3" s="22" t="s">
        <v>5</v>
      </c>
      <c r="J3" s="22" t="s">
        <v>13</v>
      </c>
      <c r="K3" s="22" t="s">
        <v>26</v>
      </c>
      <c r="L3" s="22" t="s">
        <v>37</v>
      </c>
      <c r="M3" s="22" t="s">
        <v>6</v>
      </c>
      <c r="N3" s="23" t="s">
        <v>52</v>
      </c>
      <c r="O3" s="23" t="s">
        <v>53</v>
      </c>
      <c r="Q3" s="24" t="s">
        <v>8</v>
      </c>
      <c r="R3" s="24" t="s">
        <v>9</v>
      </c>
      <c r="S3" s="24" t="s">
        <v>10</v>
      </c>
      <c r="T3" s="24" t="s">
        <v>43</v>
      </c>
      <c r="V3" s="28" t="s">
        <v>54</v>
      </c>
      <c r="W3" s="29" t="s">
        <v>57</v>
      </c>
      <c r="X3" s="25" t="s">
        <v>55</v>
      </c>
      <c r="Y3" s="26" t="s">
        <v>58</v>
      </c>
      <c r="Z3" s="31" t="s">
        <v>44</v>
      </c>
      <c r="AA3" s="31" t="s">
        <v>49</v>
      </c>
      <c r="AB3" s="31" t="s">
        <v>62</v>
      </c>
    </row>
    <row r="4" spans="1:28" x14ac:dyDescent="0.2">
      <c r="A4" s="9" t="s">
        <v>77</v>
      </c>
      <c r="B4" s="9" t="s">
        <v>78</v>
      </c>
      <c r="C4" s="9" t="s">
        <v>41</v>
      </c>
      <c r="E4" s="9" t="s">
        <v>75</v>
      </c>
      <c r="F4" s="9" t="s">
        <v>12</v>
      </c>
      <c r="G4" s="9" t="s">
        <v>12</v>
      </c>
      <c r="H4" s="9" t="s">
        <v>12</v>
      </c>
      <c r="I4" s="9" t="s">
        <v>79</v>
      </c>
      <c r="J4" s="9" t="s">
        <v>69</v>
      </c>
      <c r="K4" s="9" t="s">
        <v>69</v>
      </c>
      <c r="M4" s="9" t="s">
        <v>14</v>
      </c>
      <c r="N4" s="19">
        <v>44358</v>
      </c>
      <c r="X4" s="9"/>
      <c r="Y4" s="9">
        <v>75</v>
      </c>
      <c r="Z4" s="11">
        <v>103</v>
      </c>
      <c r="AA4" s="10">
        <v>0.63</v>
      </c>
      <c r="AB4" s="10">
        <v>9290</v>
      </c>
    </row>
    <row r="5" spans="1:28" x14ac:dyDescent="0.2">
      <c r="A5" s="9" t="s">
        <v>77</v>
      </c>
      <c r="B5" s="9" t="s">
        <v>80</v>
      </c>
      <c r="C5" s="9" t="s">
        <v>41</v>
      </c>
      <c r="E5" s="9" t="s">
        <v>75</v>
      </c>
      <c r="F5" s="9" t="s">
        <v>11</v>
      </c>
      <c r="G5" s="9" t="s">
        <v>12</v>
      </c>
      <c r="H5" s="9" t="s">
        <v>12</v>
      </c>
      <c r="I5" s="9" t="s">
        <v>12</v>
      </c>
      <c r="J5" s="9" t="s">
        <v>11</v>
      </c>
      <c r="K5" s="9" t="s">
        <v>69</v>
      </c>
      <c r="M5" s="9" t="s">
        <v>18</v>
      </c>
      <c r="N5" s="19">
        <v>44358</v>
      </c>
      <c r="X5" s="9"/>
      <c r="Y5" s="9">
        <v>75</v>
      </c>
      <c r="Z5" s="11">
        <v>95</v>
      </c>
      <c r="AA5" s="10">
        <v>0.67</v>
      </c>
      <c r="AB5" s="10">
        <v>9779</v>
      </c>
    </row>
    <row r="6" spans="1:28" x14ac:dyDescent="0.2">
      <c r="A6" s="9" t="s">
        <v>77</v>
      </c>
      <c r="B6" s="9" t="s">
        <v>81</v>
      </c>
      <c r="C6" s="9" t="s">
        <v>41</v>
      </c>
      <c r="E6" s="9" t="s">
        <v>75</v>
      </c>
      <c r="F6" s="9" t="s">
        <v>11</v>
      </c>
      <c r="G6" s="9" t="s">
        <v>12</v>
      </c>
      <c r="H6" s="9" t="s">
        <v>12</v>
      </c>
      <c r="I6" s="9" t="s">
        <v>12</v>
      </c>
      <c r="J6" s="9" t="s">
        <v>12</v>
      </c>
      <c r="K6" s="9" t="s">
        <v>69</v>
      </c>
      <c r="M6" s="9" t="s">
        <v>16</v>
      </c>
      <c r="N6" s="19">
        <v>44358</v>
      </c>
      <c r="X6" s="9"/>
      <c r="Y6" s="9">
        <v>75</v>
      </c>
      <c r="Z6" s="11">
        <v>86</v>
      </c>
      <c r="AA6" s="10">
        <v>0.72</v>
      </c>
      <c r="AB6" s="10">
        <v>8314</v>
      </c>
    </row>
    <row r="7" spans="1:28" x14ac:dyDescent="0.2">
      <c r="A7" s="9" t="s">
        <v>77</v>
      </c>
      <c r="B7" s="9" t="s">
        <v>82</v>
      </c>
      <c r="C7" s="9" t="s">
        <v>41</v>
      </c>
      <c r="E7" s="9" t="s">
        <v>75</v>
      </c>
      <c r="F7" s="9" t="s">
        <v>12</v>
      </c>
      <c r="G7" s="9" t="s">
        <v>12</v>
      </c>
      <c r="H7" s="9" t="s">
        <v>12</v>
      </c>
      <c r="I7" s="9" t="s">
        <v>12</v>
      </c>
      <c r="J7" s="9" t="s">
        <v>12</v>
      </c>
      <c r="K7" s="9" t="s">
        <v>69</v>
      </c>
      <c r="M7" s="9" t="s">
        <v>16</v>
      </c>
      <c r="N7" s="19">
        <v>44358</v>
      </c>
      <c r="X7" s="9"/>
      <c r="Y7" s="9">
        <v>75</v>
      </c>
      <c r="Z7" s="11">
        <v>97</v>
      </c>
      <c r="AA7" s="10">
        <v>0.65</v>
      </c>
      <c r="AB7" s="10">
        <v>8815</v>
      </c>
    </row>
    <row r="8" spans="1:28" x14ac:dyDescent="0.2">
      <c r="A8" s="9" t="s">
        <v>70</v>
      </c>
      <c r="B8" s="9" t="s">
        <v>71</v>
      </c>
      <c r="C8" s="9" t="s">
        <v>41</v>
      </c>
      <c r="E8" s="9" t="s">
        <v>72</v>
      </c>
      <c r="F8" s="9" t="s">
        <v>12</v>
      </c>
      <c r="G8" s="9" t="s">
        <v>12</v>
      </c>
      <c r="H8" s="9" t="s">
        <v>11</v>
      </c>
      <c r="I8" s="9" t="s">
        <v>12</v>
      </c>
      <c r="J8" s="9" t="s">
        <v>12</v>
      </c>
      <c r="K8" s="9" t="s">
        <v>69</v>
      </c>
      <c r="M8" s="9" t="s">
        <v>16</v>
      </c>
      <c r="N8" s="19">
        <v>44358</v>
      </c>
      <c r="X8" s="9"/>
      <c r="Y8" s="9">
        <v>75</v>
      </c>
      <c r="Z8" s="11">
        <v>77</v>
      </c>
      <c r="AA8" s="10">
        <v>0.7</v>
      </c>
      <c r="AB8" s="20">
        <v>11594</v>
      </c>
    </row>
    <row r="9" spans="1:28" x14ac:dyDescent="0.2">
      <c r="A9" s="9" t="s">
        <v>70</v>
      </c>
      <c r="B9" s="9" t="s">
        <v>83</v>
      </c>
      <c r="C9" s="9" t="s">
        <v>41</v>
      </c>
      <c r="E9" s="9" t="s">
        <v>75</v>
      </c>
      <c r="F9" s="9" t="s">
        <v>12</v>
      </c>
      <c r="G9" s="9" t="s">
        <v>12</v>
      </c>
      <c r="H9" s="9" t="s">
        <v>12</v>
      </c>
      <c r="I9" s="9" t="s">
        <v>12</v>
      </c>
      <c r="J9" s="9" t="s">
        <v>12</v>
      </c>
      <c r="K9" s="9" t="s">
        <v>69</v>
      </c>
      <c r="M9" s="9" t="s">
        <v>14</v>
      </c>
      <c r="N9" s="19">
        <v>44358</v>
      </c>
      <c r="X9" s="9"/>
      <c r="Y9" s="9">
        <v>97</v>
      </c>
      <c r="Z9" s="11">
        <v>108</v>
      </c>
      <c r="AA9" s="10">
        <v>0.65</v>
      </c>
      <c r="AB9" s="10">
        <v>10658</v>
      </c>
    </row>
    <row r="10" spans="1:28" x14ac:dyDescent="0.2">
      <c r="A10" s="9" t="s">
        <v>70</v>
      </c>
      <c r="B10" s="9" t="s">
        <v>84</v>
      </c>
      <c r="C10" s="9" t="s">
        <v>41</v>
      </c>
      <c r="E10" s="9" t="s">
        <v>75</v>
      </c>
      <c r="F10" s="9" t="s">
        <v>12</v>
      </c>
      <c r="G10" s="9" t="s">
        <v>12</v>
      </c>
      <c r="H10" s="9" t="s">
        <v>11</v>
      </c>
      <c r="I10" s="9" t="s">
        <v>12</v>
      </c>
      <c r="J10" s="9" t="s">
        <v>12</v>
      </c>
      <c r="K10" s="9" t="s">
        <v>12</v>
      </c>
      <c r="M10" s="9" t="s">
        <v>16</v>
      </c>
      <c r="N10" s="19">
        <v>44358</v>
      </c>
      <c r="X10" s="9"/>
      <c r="Y10" s="9">
        <v>75</v>
      </c>
      <c r="Z10" s="11">
        <v>99</v>
      </c>
      <c r="AA10" s="10">
        <v>0.67</v>
      </c>
      <c r="AB10" s="10">
        <v>9034</v>
      </c>
    </row>
    <row r="11" spans="1:28" x14ac:dyDescent="0.2">
      <c r="A11" s="9" t="s">
        <v>22</v>
      </c>
      <c r="B11" s="9" t="s">
        <v>24</v>
      </c>
      <c r="C11" s="9" t="s">
        <v>41</v>
      </c>
      <c r="E11" s="9" t="s">
        <v>75</v>
      </c>
      <c r="F11" s="9" t="s">
        <v>11</v>
      </c>
      <c r="G11" s="9" t="s">
        <v>12</v>
      </c>
      <c r="H11" s="9" t="s">
        <v>12</v>
      </c>
      <c r="I11" s="9" t="s">
        <v>12</v>
      </c>
      <c r="J11" s="9" t="s">
        <v>11</v>
      </c>
      <c r="K11" s="9" t="s">
        <v>12</v>
      </c>
      <c r="M11" s="9" t="s">
        <v>16</v>
      </c>
      <c r="N11" s="19">
        <v>44358</v>
      </c>
      <c r="X11" s="9"/>
      <c r="Y11" s="9">
        <v>97</v>
      </c>
      <c r="Z11" s="11">
        <v>101</v>
      </c>
      <c r="AA11" s="10">
        <v>0.69</v>
      </c>
      <c r="AB11" s="20">
        <v>11959</v>
      </c>
    </row>
    <row r="12" spans="1:28" x14ac:dyDescent="0.2">
      <c r="A12" s="9" t="s">
        <v>22</v>
      </c>
      <c r="B12" s="9" t="s">
        <v>27</v>
      </c>
      <c r="C12" s="9" t="s">
        <v>41</v>
      </c>
      <c r="E12" s="9" t="s">
        <v>75</v>
      </c>
      <c r="F12" s="9" t="s">
        <v>12</v>
      </c>
      <c r="G12" s="9" t="s">
        <v>12</v>
      </c>
      <c r="H12" s="9" t="s">
        <v>12</v>
      </c>
      <c r="I12" s="9" t="s">
        <v>12</v>
      </c>
      <c r="J12" s="9" t="s">
        <v>12</v>
      </c>
      <c r="K12" s="9" t="s">
        <v>12</v>
      </c>
      <c r="M12" s="9" t="s">
        <v>66</v>
      </c>
      <c r="N12" s="19">
        <v>44358</v>
      </c>
      <c r="X12" s="9"/>
      <c r="Y12" s="9">
        <v>75</v>
      </c>
      <c r="Z12" s="11">
        <v>82</v>
      </c>
      <c r="AA12" s="10">
        <v>0.68</v>
      </c>
      <c r="AB12" s="10">
        <v>8992</v>
      </c>
    </row>
    <row r="13" spans="1:28" x14ac:dyDescent="0.2">
      <c r="A13" s="9" t="s">
        <v>22</v>
      </c>
      <c r="B13" s="9" t="s">
        <v>33</v>
      </c>
      <c r="C13" s="9" t="s">
        <v>41</v>
      </c>
      <c r="E13" s="9" t="s">
        <v>75</v>
      </c>
      <c r="F13" s="9" t="s">
        <v>12</v>
      </c>
      <c r="G13" s="9" t="s">
        <v>12</v>
      </c>
      <c r="H13" s="9" t="s">
        <v>12</v>
      </c>
      <c r="I13" s="9" t="s">
        <v>12</v>
      </c>
      <c r="J13" s="9" t="s">
        <v>12</v>
      </c>
      <c r="K13" s="9" t="s">
        <v>12</v>
      </c>
      <c r="M13" s="9" t="s">
        <v>14</v>
      </c>
      <c r="N13" s="19">
        <v>44358</v>
      </c>
      <c r="X13" s="9"/>
      <c r="Y13" s="9">
        <v>75</v>
      </c>
      <c r="Z13" s="11">
        <v>82</v>
      </c>
      <c r="AA13" s="10">
        <v>0.66</v>
      </c>
      <c r="AB13" s="10">
        <v>7639</v>
      </c>
    </row>
    <row r="14" spans="1:28" x14ac:dyDescent="0.2">
      <c r="A14" s="9" t="s">
        <v>22</v>
      </c>
      <c r="B14" s="9" t="s">
        <v>34</v>
      </c>
      <c r="C14" s="9" t="s">
        <v>41</v>
      </c>
      <c r="E14" s="9" t="s">
        <v>75</v>
      </c>
      <c r="F14" s="9" t="s">
        <v>12</v>
      </c>
      <c r="G14" s="9" t="s">
        <v>12</v>
      </c>
      <c r="H14" s="9" t="s">
        <v>12</v>
      </c>
      <c r="I14" s="9" t="s">
        <v>12</v>
      </c>
      <c r="J14" s="9" t="s">
        <v>12</v>
      </c>
      <c r="K14" s="9" t="s">
        <v>12</v>
      </c>
      <c r="M14" s="9" t="s">
        <v>14</v>
      </c>
      <c r="N14" s="19">
        <v>44358</v>
      </c>
      <c r="X14" s="9"/>
      <c r="Y14" s="9">
        <v>97</v>
      </c>
      <c r="Z14" s="11">
        <v>101</v>
      </c>
      <c r="AA14" s="10">
        <v>0.61</v>
      </c>
      <c r="AB14" s="20">
        <v>11389</v>
      </c>
    </row>
    <row r="15" spans="1:28" x14ac:dyDescent="0.2">
      <c r="A15" s="9" t="s">
        <v>22</v>
      </c>
      <c r="B15" s="9" t="s">
        <v>23</v>
      </c>
      <c r="C15" s="9" t="s">
        <v>41</v>
      </c>
      <c r="E15" s="9" t="s">
        <v>75</v>
      </c>
      <c r="F15" s="9" t="s">
        <v>11</v>
      </c>
      <c r="G15" s="9" t="s">
        <v>12</v>
      </c>
      <c r="H15" s="9" t="s">
        <v>12</v>
      </c>
      <c r="I15" s="9" t="s">
        <v>12</v>
      </c>
      <c r="J15" s="9" t="s">
        <v>12</v>
      </c>
      <c r="K15" s="9" t="s">
        <v>12</v>
      </c>
      <c r="M15" s="9" t="s">
        <v>14</v>
      </c>
      <c r="N15" s="19">
        <v>44358</v>
      </c>
      <c r="X15" s="9"/>
      <c r="Y15" s="9">
        <v>97</v>
      </c>
      <c r="Z15" s="11">
        <v>100</v>
      </c>
      <c r="AA15" s="10">
        <v>0.64</v>
      </c>
      <c r="AB15" s="20">
        <v>11474</v>
      </c>
    </row>
    <row r="16" spans="1:28" x14ac:dyDescent="0.2">
      <c r="A16" s="9" t="s">
        <v>22</v>
      </c>
      <c r="B16" s="9" t="s">
        <v>64</v>
      </c>
      <c r="C16" s="9" t="s">
        <v>41</v>
      </c>
      <c r="E16" s="9" t="s">
        <v>65</v>
      </c>
      <c r="F16" s="9" t="s">
        <v>12</v>
      </c>
      <c r="G16" s="9" t="s">
        <v>12</v>
      </c>
      <c r="H16" s="9" t="s">
        <v>12</v>
      </c>
      <c r="I16" s="9" t="s">
        <v>12</v>
      </c>
      <c r="J16" s="9" t="s">
        <v>12</v>
      </c>
      <c r="K16" s="9" t="s">
        <v>12</v>
      </c>
      <c r="M16" s="9" t="s">
        <v>66</v>
      </c>
      <c r="N16" s="19">
        <v>44358</v>
      </c>
      <c r="X16" s="9"/>
      <c r="Y16" s="9">
        <v>75</v>
      </c>
      <c r="Z16" s="11">
        <v>58</v>
      </c>
      <c r="AA16" s="10">
        <v>0.67</v>
      </c>
      <c r="AB16" s="10">
        <v>5876</v>
      </c>
    </row>
    <row r="17" spans="1:28" x14ac:dyDescent="0.2">
      <c r="A17" s="9" t="s">
        <v>22</v>
      </c>
      <c r="B17" s="9" t="s">
        <v>25</v>
      </c>
      <c r="C17" s="9" t="s">
        <v>41</v>
      </c>
      <c r="E17" s="9" t="s">
        <v>75</v>
      </c>
      <c r="F17" s="9" t="s">
        <v>12</v>
      </c>
      <c r="G17" s="9" t="s">
        <v>12</v>
      </c>
      <c r="H17" s="9" t="s">
        <v>12</v>
      </c>
      <c r="I17" s="9" t="s">
        <v>12</v>
      </c>
      <c r="J17" s="9" t="s">
        <v>12</v>
      </c>
      <c r="K17" s="9" t="s">
        <v>12</v>
      </c>
      <c r="M17" s="9" t="s">
        <v>66</v>
      </c>
      <c r="N17" s="19">
        <v>44358</v>
      </c>
      <c r="X17" s="9"/>
      <c r="Y17" s="9">
        <v>75</v>
      </c>
      <c r="Z17" s="11">
        <v>77</v>
      </c>
      <c r="AA17" s="10">
        <v>0.66</v>
      </c>
      <c r="AB17" s="20">
        <v>11372</v>
      </c>
    </row>
    <row r="18" spans="1:28" x14ac:dyDescent="0.2">
      <c r="A18" s="9" t="s">
        <v>22</v>
      </c>
      <c r="B18" s="9" t="s">
        <v>35</v>
      </c>
      <c r="C18" s="9" t="s">
        <v>41</v>
      </c>
      <c r="E18" s="9" t="s">
        <v>72</v>
      </c>
      <c r="F18" s="9" t="s">
        <v>12</v>
      </c>
      <c r="G18" s="9" t="s">
        <v>12</v>
      </c>
      <c r="H18" s="9" t="s">
        <v>11</v>
      </c>
      <c r="I18" s="9" t="s">
        <v>12</v>
      </c>
      <c r="J18" s="9" t="s">
        <v>12</v>
      </c>
      <c r="K18" s="9" t="s">
        <v>12</v>
      </c>
      <c r="M18" s="9" t="s">
        <v>16</v>
      </c>
      <c r="N18" s="19">
        <v>44358</v>
      </c>
      <c r="X18" s="9"/>
      <c r="Y18" s="9">
        <v>75</v>
      </c>
      <c r="Z18" s="11">
        <v>77</v>
      </c>
      <c r="AA18" s="10">
        <v>0.69</v>
      </c>
      <c r="AB18" s="10">
        <v>9804</v>
      </c>
    </row>
    <row r="19" spans="1:28" x14ac:dyDescent="0.2">
      <c r="A19" s="9" t="s">
        <v>19</v>
      </c>
      <c r="B19" s="9" t="s">
        <v>21</v>
      </c>
      <c r="C19" s="9" t="s">
        <v>41</v>
      </c>
      <c r="E19" s="9" t="s">
        <v>72</v>
      </c>
      <c r="F19" s="9" t="s">
        <v>12</v>
      </c>
      <c r="G19" s="9" t="s">
        <v>12</v>
      </c>
      <c r="H19" s="9" t="s">
        <v>12</v>
      </c>
      <c r="I19" s="9" t="s">
        <v>12</v>
      </c>
      <c r="J19" s="9" t="s">
        <v>12</v>
      </c>
      <c r="K19" s="9" t="s">
        <v>12</v>
      </c>
      <c r="M19" s="9" t="s">
        <v>16</v>
      </c>
      <c r="N19" s="19">
        <v>44358</v>
      </c>
      <c r="X19" s="9"/>
      <c r="Y19" s="9">
        <v>75</v>
      </c>
      <c r="Z19" s="11">
        <v>73</v>
      </c>
      <c r="AA19" s="10">
        <v>0.71</v>
      </c>
      <c r="AB19" s="10">
        <v>8752</v>
      </c>
    </row>
    <row r="20" spans="1:28" x14ac:dyDescent="0.2">
      <c r="A20" s="9" t="s">
        <v>19</v>
      </c>
      <c r="B20" s="9" t="s">
        <v>20</v>
      </c>
      <c r="C20" s="9" t="s">
        <v>41</v>
      </c>
      <c r="E20" s="9" t="s">
        <v>72</v>
      </c>
      <c r="F20" s="9" t="s">
        <v>12</v>
      </c>
      <c r="G20" s="9" t="s">
        <v>12</v>
      </c>
      <c r="H20" s="9" t="s">
        <v>12</v>
      </c>
      <c r="I20" s="9" t="s">
        <v>12</v>
      </c>
      <c r="J20" s="9" t="s">
        <v>12</v>
      </c>
      <c r="K20" s="9" t="s">
        <v>12</v>
      </c>
      <c r="M20" s="9" t="s">
        <v>16</v>
      </c>
      <c r="N20" s="19">
        <v>44358</v>
      </c>
      <c r="X20" s="9"/>
      <c r="Y20" s="9">
        <v>75</v>
      </c>
      <c r="Z20" s="11">
        <v>66</v>
      </c>
      <c r="AA20" s="10">
        <v>0.73</v>
      </c>
      <c r="AB20" s="10">
        <v>6927</v>
      </c>
    </row>
    <row r="21" spans="1:28" x14ac:dyDescent="0.2">
      <c r="A21" s="9" t="s">
        <v>38</v>
      </c>
      <c r="B21" s="9" t="s">
        <v>39</v>
      </c>
      <c r="C21" s="9" t="s">
        <v>41</v>
      </c>
      <c r="E21" s="9" t="s">
        <v>75</v>
      </c>
      <c r="F21" s="9" t="s">
        <v>12</v>
      </c>
      <c r="G21" s="9" t="s">
        <v>12</v>
      </c>
      <c r="H21" s="9" t="s">
        <v>12</v>
      </c>
      <c r="I21" s="9" t="s">
        <v>12</v>
      </c>
      <c r="J21" s="9" t="s">
        <v>12</v>
      </c>
      <c r="K21" s="9" t="s">
        <v>69</v>
      </c>
      <c r="M21" s="9" t="s">
        <v>16</v>
      </c>
      <c r="N21" s="19">
        <v>44358</v>
      </c>
      <c r="X21" s="9"/>
      <c r="Y21" s="9">
        <v>75</v>
      </c>
      <c r="Z21" s="11">
        <v>89</v>
      </c>
      <c r="AA21" s="10">
        <v>0.71</v>
      </c>
      <c r="AB21" s="10">
        <v>9780</v>
      </c>
    </row>
    <row r="22" spans="1:28" x14ac:dyDescent="0.2">
      <c r="A22" s="9" t="s">
        <v>38</v>
      </c>
      <c r="B22" s="9" t="s">
        <v>74</v>
      </c>
      <c r="C22" s="9" t="s">
        <v>41</v>
      </c>
      <c r="E22" s="9" t="s">
        <v>75</v>
      </c>
      <c r="F22" s="9" t="s">
        <v>11</v>
      </c>
      <c r="G22" s="9" t="s">
        <v>12</v>
      </c>
      <c r="H22" s="9" t="s">
        <v>12</v>
      </c>
      <c r="I22" s="9" t="s">
        <v>12</v>
      </c>
      <c r="J22" s="9" t="s">
        <v>11</v>
      </c>
      <c r="K22" s="9" t="s">
        <v>69</v>
      </c>
      <c r="M22" s="9" t="s">
        <v>76</v>
      </c>
      <c r="N22" s="19">
        <v>44358</v>
      </c>
      <c r="X22" s="9"/>
      <c r="Y22" s="9">
        <v>97</v>
      </c>
      <c r="Z22" s="11">
        <v>89</v>
      </c>
      <c r="AA22" s="10">
        <v>0.68</v>
      </c>
      <c r="AB22" s="10">
        <v>9787</v>
      </c>
    </row>
    <row r="23" spans="1:28" x14ac:dyDescent="0.2">
      <c r="A23" s="9" t="s">
        <v>38</v>
      </c>
      <c r="B23" s="9" t="s">
        <v>85</v>
      </c>
      <c r="C23" s="9" t="s">
        <v>41</v>
      </c>
      <c r="E23" s="9" t="s">
        <v>75</v>
      </c>
      <c r="F23" s="9" t="s">
        <v>11</v>
      </c>
      <c r="G23" s="9" t="s">
        <v>12</v>
      </c>
      <c r="H23" s="9" t="s">
        <v>12</v>
      </c>
      <c r="I23" s="9" t="s">
        <v>12</v>
      </c>
      <c r="J23" s="9" t="s">
        <v>12</v>
      </c>
      <c r="K23" s="9" t="s">
        <v>69</v>
      </c>
      <c r="M23" s="9" t="s">
        <v>16</v>
      </c>
      <c r="N23" s="19">
        <v>44358</v>
      </c>
      <c r="X23" s="9"/>
      <c r="Y23" s="9">
        <v>75</v>
      </c>
      <c r="Z23" s="11">
        <v>78</v>
      </c>
      <c r="AA23" s="10">
        <v>0.71</v>
      </c>
      <c r="AB23" s="10">
        <v>7969</v>
      </c>
    </row>
    <row r="24" spans="1:28" x14ac:dyDescent="0.2">
      <c r="A24" s="9" t="s">
        <v>38</v>
      </c>
      <c r="B24" s="9" t="s">
        <v>93</v>
      </c>
      <c r="C24" s="9" t="s">
        <v>41</v>
      </c>
      <c r="E24" s="9" t="s">
        <v>75</v>
      </c>
      <c r="F24" s="9" t="s">
        <v>11</v>
      </c>
      <c r="G24" s="9" t="s">
        <v>12</v>
      </c>
      <c r="H24" s="9" t="s">
        <v>12</v>
      </c>
      <c r="I24" s="9" t="s">
        <v>12</v>
      </c>
      <c r="J24" s="9" t="s">
        <v>12</v>
      </c>
      <c r="K24" s="9" t="s">
        <v>69</v>
      </c>
      <c r="M24" s="9" t="s">
        <v>16</v>
      </c>
      <c r="N24" s="19">
        <v>44358</v>
      </c>
      <c r="X24" s="9"/>
      <c r="Y24" s="9">
        <v>75</v>
      </c>
      <c r="Z24" s="11">
        <v>63</v>
      </c>
      <c r="AA24" s="10">
        <v>0.67</v>
      </c>
      <c r="AB24" s="10">
        <v>7770</v>
      </c>
    </row>
    <row r="25" spans="1:28" x14ac:dyDescent="0.2">
      <c r="A25" s="9" t="s">
        <v>86</v>
      </c>
      <c r="B25" s="9" t="s">
        <v>87</v>
      </c>
      <c r="C25" s="9" t="s">
        <v>41</v>
      </c>
      <c r="E25" s="9" t="s">
        <v>75</v>
      </c>
      <c r="F25" s="9" t="s">
        <v>12</v>
      </c>
      <c r="G25" s="9" t="s">
        <v>12</v>
      </c>
      <c r="H25" s="9" t="s">
        <v>12</v>
      </c>
      <c r="I25" s="9" t="s">
        <v>12</v>
      </c>
      <c r="J25" s="9" t="s">
        <v>12</v>
      </c>
      <c r="K25" s="9" t="s">
        <v>11</v>
      </c>
      <c r="M25" s="9" t="s">
        <v>32</v>
      </c>
      <c r="N25" s="19">
        <v>44358</v>
      </c>
      <c r="X25" s="9"/>
      <c r="Y25" s="9">
        <v>75</v>
      </c>
      <c r="Z25" s="11">
        <v>94</v>
      </c>
      <c r="AA25" s="10">
        <v>0.62</v>
      </c>
      <c r="AB25" s="10">
        <v>9209</v>
      </c>
    </row>
    <row r="26" spans="1:28" x14ac:dyDescent="0.2">
      <c r="A26" s="9" t="s">
        <v>17</v>
      </c>
      <c r="B26" s="9" t="s">
        <v>36</v>
      </c>
      <c r="C26" s="9" t="s">
        <v>41</v>
      </c>
      <c r="E26" s="9" t="s">
        <v>75</v>
      </c>
      <c r="F26" s="9" t="s">
        <v>11</v>
      </c>
      <c r="G26" s="9" t="s">
        <v>11</v>
      </c>
      <c r="H26" s="9" t="s">
        <v>12</v>
      </c>
      <c r="I26" s="9" t="s">
        <v>12</v>
      </c>
      <c r="J26" s="9" t="s">
        <v>12</v>
      </c>
      <c r="K26" s="9" t="s">
        <v>69</v>
      </c>
      <c r="M26" s="9" t="s">
        <v>32</v>
      </c>
      <c r="N26" s="19">
        <v>44358</v>
      </c>
      <c r="X26" s="9"/>
      <c r="Y26" s="9">
        <v>97</v>
      </c>
      <c r="Z26" s="11">
        <v>83</v>
      </c>
      <c r="AA26" s="10">
        <v>0.61</v>
      </c>
      <c r="AB26" s="20">
        <v>13160</v>
      </c>
    </row>
    <row r="27" spans="1:28" x14ac:dyDescent="0.2">
      <c r="A27" s="9" t="s">
        <v>17</v>
      </c>
      <c r="B27" s="9" t="s">
        <v>28</v>
      </c>
      <c r="C27" s="9" t="s">
        <v>41</v>
      </c>
      <c r="E27" s="9" t="s">
        <v>75</v>
      </c>
      <c r="F27" s="9" t="s">
        <v>12</v>
      </c>
      <c r="G27" s="9" t="s">
        <v>12</v>
      </c>
      <c r="H27" s="9" t="s">
        <v>12</v>
      </c>
      <c r="I27" s="9" t="s">
        <v>12</v>
      </c>
      <c r="J27" s="9" t="s">
        <v>12</v>
      </c>
      <c r="K27" s="9" t="s">
        <v>69</v>
      </c>
      <c r="M27" s="9" t="s">
        <v>15</v>
      </c>
      <c r="N27" s="19">
        <v>44358</v>
      </c>
      <c r="X27" s="9"/>
      <c r="Y27" s="9">
        <v>97</v>
      </c>
      <c r="Z27" s="11">
        <v>115</v>
      </c>
      <c r="AA27" s="10">
        <v>0.63</v>
      </c>
      <c r="AB27" s="20">
        <v>12072</v>
      </c>
    </row>
    <row r="28" spans="1:28" x14ac:dyDescent="0.2">
      <c r="A28" s="9" t="s">
        <v>17</v>
      </c>
      <c r="B28" s="9" t="s">
        <v>73</v>
      </c>
      <c r="C28" s="9" t="s">
        <v>41</v>
      </c>
      <c r="E28" s="9" t="s">
        <v>72</v>
      </c>
      <c r="F28" s="9" t="s">
        <v>11</v>
      </c>
      <c r="G28" s="9" t="s">
        <v>12</v>
      </c>
      <c r="H28" s="9" t="s">
        <v>11</v>
      </c>
      <c r="I28" s="9" t="s">
        <v>12</v>
      </c>
      <c r="J28" s="9" t="s">
        <v>12</v>
      </c>
      <c r="K28" s="9" t="s">
        <v>69</v>
      </c>
      <c r="M28" s="9" t="s">
        <v>15</v>
      </c>
      <c r="N28" s="19">
        <v>44358</v>
      </c>
      <c r="X28" s="9"/>
      <c r="Y28" s="9">
        <v>75</v>
      </c>
      <c r="Z28" s="11">
        <v>81</v>
      </c>
      <c r="AA28" s="10">
        <v>0.63</v>
      </c>
      <c r="AB28" s="10">
        <v>10590</v>
      </c>
    </row>
    <row r="29" spans="1:28" x14ac:dyDescent="0.2">
      <c r="A29" s="9" t="s">
        <v>17</v>
      </c>
      <c r="B29" s="9" t="s">
        <v>88</v>
      </c>
      <c r="C29" s="9" t="s">
        <v>41</v>
      </c>
      <c r="E29" s="9" t="s">
        <v>75</v>
      </c>
      <c r="F29" s="9" t="s">
        <v>11</v>
      </c>
      <c r="G29" s="9" t="s">
        <v>12</v>
      </c>
      <c r="H29" s="9" t="s">
        <v>12</v>
      </c>
      <c r="I29" s="9" t="s">
        <v>12</v>
      </c>
      <c r="J29" s="9" t="s">
        <v>12</v>
      </c>
      <c r="K29" s="9" t="s">
        <v>69</v>
      </c>
      <c r="M29" s="9" t="s">
        <v>15</v>
      </c>
      <c r="N29" s="19">
        <v>44358</v>
      </c>
      <c r="X29" s="9"/>
      <c r="Y29" s="9">
        <v>97</v>
      </c>
      <c r="Z29" s="11">
        <v>95</v>
      </c>
      <c r="AA29" s="10">
        <v>0.69</v>
      </c>
      <c r="AB29" s="10">
        <v>8750</v>
      </c>
    </row>
    <row r="30" spans="1:28" x14ac:dyDescent="0.2">
      <c r="A30" s="9" t="s">
        <v>67</v>
      </c>
      <c r="B30" s="9">
        <v>18180</v>
      </c>
      <c r="C30" s="9" t="s">
        <v>41</v>
      </c>
      <c r="E30" s="9" t="s">
        <v>75</v>
      </c>
      <c r="F30" s="9" t="s">
        <v>69</v>
      </c>
      <c r="G30" s="9" t="s">
        <v>69</v>
      </c>
      <c r="H30" s="9" t="s">
        <v>69</v>
      </c>
      <c r="I30" s="9" t="s">
        <v>69</v>
      </c>
      <c r="J30" s="9" t="s">
        <v>69</v>
      </c>
      <c r="K30" s="9" t="s">
        <v>69</v>
      </c>
      <c r="M30" s="9" t="s">
        <v>15</v>
      </c>
      <c r="N30" s="19">
        <v>44358</v>
      </c>
      <c r="X30" s="9"/>
      <c r="Y30" s="9">
        <v>97</v>
      </c>
      <c r="Z30" s="11">
        <v>108</v>
      </c>
      <c r="AA30" s="10">
        <v>0.65</v>
      </c>
      <c r="AB30" s="20">
        <v>11744</v>
      </c>
    </row>
    <row r="31" spans="1:28" x14ac:dyDescent="0.2">
      <c r="A31" s="9" t="s">
        <v>67</v>
      </c>
      <c r="B31" s="9">
        <v>18182</v>
      </c>
      <c r="C31" s="9" t="s">
        <v>41</v>
      </c>
      <c r="E31" s="9" t="s">
        <v>75</v>
      </c>
      <c r="F31" s="9" t="s">
        <v>11</v>
      </c>
      <c r="G31" s="9" t="s">
        <v>69</v>
      </c>
      <c r="H31" s="9" t="s">
        <v>69</v>
      </c>
      <c r="I31" s="9" t="s">
        <v>11</v>
      </c>
      <c r="J31" s="9" t="s">
        <v>69</v>
      </c>
      <c r="K31" s="9" t="s">
        <v>69</v>
      </c>
      <c r="M31" s="9" t="s">
        <v>16</v>
      </c>
      <c r="N31" s="19">
        <v>44358</v>
      </c>
      <c r="X31" s="9"/>
      <c r="Y31" s="9">
        <v>75</v>
      </c>
      <c r="Z31" s="11">
        <v>80</v>
      </c>
      <c r="AA31" s="10">
        <v>0.67</v>
      </c>
      <c r="AB31" s="10">
        <v>10671</v>
      </c>
    </row>
    <row r="32" spans="1:28" x14ac:dyDescent="0.2">
      <c r="A32" s="9" t="s">
        <v>67</v>
      </c>
      <c r="B32" s="9">
        <v>19011</v>
      </c>
      <c r="C32" s="9" t="s">
        <v>41</v>
      </c>
      <c r="E32" s="9" t="s">
        <v>75</v>
      </c>
      <c r="F32" s="9" t="s">
        <v>11</v>
      </c>
      <c r="G32" s="9" t="s">
        <v>11</v>
      </c>
      <c r="H32" s="9" t="s">
        <v>69</v>
      </c>
      <c r="I32" s="9" t="s">
        <v>11</v>
      </c>
      <c r="J32" s="9" t="s">
        <v>69</v>
      </c>
      <c r="K32" s="9" t="s">
        <v>69</v>
      </c>
      <c r="M32" s="9" t="s">
        <v>14</v>
      </c>
      <c r="N32" s="19">
        <v>44358</v>
      </c>
      <c r="X32" s="9"/>
      <c r="Y32" s="9">
        <v>75</v>
      </c>
      <c r="Z32" s="11">
        <v>67</v>
      </c>
      <c r="AA32" s="10">
        <v>0.67</v>
      </c>
      <c r="AB32" s="10">
        <v>10206</v>
      </c>
    </row>
    <row r="33" spans="1:28" x14ac:dyDescent="0.2">
      <c r="A33" s="9" t="s">
        <v>67</v>
      </c>
      <c r="B33" s="9">
        <v>19102</v>
      </c>
      <c r="C33" s="9" t="s">
        <v>41</v>
      </c>
      <c r="E33" s="9" t="s">
        <v>75</v>
      </c>
      <c r="F33" s="9" t="s">
        <v>69</v>
      </c>
      <c r="G33" s="9" t="s">
        <v>69</v>
      </c>
      <c r="H33" s="9" t="s">
        <v>69</v>
      </c>
      <c r="I33" s="9" t="s">
        <v>69</v>
      </c>
      <c r="J33" s="9" t="s">
        <v>11</v>
      </c>
      <c r="K33" s="9" t="s">
        <v>69</v>
      </c>
      <c r="M33" s="9" t="s">
        <v>15</v>
      </c>
      <c r="N33" s="19">
        <v>44358</v>
      </c>
      <c r="X33" s="9"/>
      <c r="Y33" s="9">
        <v>75</v>
      </c>
      <c r="Z33" s="11">
        <v>70</v>
      </c>
      <c r="AA33" s="10">
        <v>0.66</v>
      </c>
      <c r="AB33" s="10">
        <v>10412</v>
      </c>
    </row>
    <row r="34" spans="1:28" x14ac:dyDescent="0.2">
      <c r="A34" s="9" t="s">
        <v>67</v>
      </c>
      <c r="B34" s="9">
        <v>19186</v>
      </c>
      <c r="C34" s="9" t="s">
        <v>41</v>
      </c>
      <c r="E34" s="9" t="s">
        <v>75</v>
      </c>
      <c r="F34" s="9" t="s">
        <v>11</v>
      </c>
      <c r="G34" s="9" t="s">
        <v>69</v>
      </c>
      <c r="H34" s="9" t="s">
        <v>69</v>
      </c>
      <c r="I34" s="9" t="s">
        <v>69</v>
      </c>
      <c r="J34" s="9" t="s">
        <v>11</v>
      </c>
      <c r="K34" s="9" t="s">
        <v>69</v>
      </c>
      <c r="M34" s="9" t="s">
        <v>15</v>
      </c>
      <c r="N34" s="19">
        <v>44358</v>
      </c>
      <c r="X34" s="9"/>
      <c r="Y34" s="9">
        <v>97</v>
      </c>
      <c r="Z34" s="11">
        <v>110</v>
      </c>
      <c r="AA34" s="10">
        <v>0.69</v>
      </c>
      <c r="AB34" s="20">
        <v>12704</v>
      </c>
    </row>
    <row r="35" spans="1:28" x14ac:dyDescent="0.2">
      <c r="A35" s="9" t="s">
        <v>67</v>
      </c>
      <c r="B35" s="9">
        <v>20268</v>
      </c>
      <c r="C35" s="9" t="s">
        <v>41</v>
      </c>
      <c r="E35" s="9" t="s">
        <v>75</v>
      </c>
      <c r="F35" s="9" t="s">
        <v>11</v>
      </c>
      <c r="G35" s="9" t="s">
        <v>69</v>
      </c>
      <c r="H35" s="9" t="s">
        <v>69</v>
      </c>
      <c r="I35" s="9" t="s">
        <v>11</v>
      </c>
      <c r="J35" s="9" t="s">
        <v>69</v>
      </c>
      <c r="K35" s="9" t="s">
        <v>69</v>
      </c>
      <c r="M35" s="9" t="s">
        <v>14</v>
      </c>
      <c r="N35" s="19">
        <v>44358</v>
      </c>
      <c r="X35" s="9"/>
      <c r="Y35" s="9">
        <v>97</v>
      </c>
      <c r="Z35" s="11">
        <v>100</v>
      </c>
      <c r="AA35" s="10">
        <v>0.66</v>
      </c>
      <c r="AB35" s="10">
        <v>9657</v>
      </c>
    </row>
    <row r="36" spans="1:28" x14ac:dyDescent="0.2">
      <c r="A36" s="9" t="s">
        <v>67</v>
      </c>
      <c r="B36" s="9">
        <v>20270</v>
      </c>
      <c r="C36" s="9" t="s">
        <v>41</v>
      </c>
      <c r="E36" s="9" t="s">
        <v>75</v>
      </c>
      <c r="F36" s="9" t="s">
        <v>11</v>
      </c>
      <c r="G36" s="9" t="s">
        <v>69</v>
      </c>
      <c r="H36" s="9" t="s">
        <v>69</v>
      </c>
      <c r="I36" s="9" t="s">
        <v>69</v>
      </c>
      <c r="J36" s="9" t="s">
        <v>69</v>
      </c>
      <c r="K36" s="9" t="s">
        <v>69</v>
      </c>
      <c r="M36" s="9" t="s">
        <v>14</v>
      </c>
      <c r="N36" s="19">
        <v>44358</v>
      </c>
      <c r="X36" s="9"/>
      <c r="Y36" s="9">
        <v>75</v>
      </c>
      <c r="Z36" s="11">
        <v>69</v>
      </c>
      <c r="AA36" s="10">
        <v>0.66</v>
      </c>
      <c r="AB36" s="10">
        <v>9465</v>
      </c>
    </row>
    <row r="37" spans="1:28" x14ac:dyDescent="0.2">
      <c r="A37" s="9" t="s">
        <v>67</v>
      </c>
      <c r="B37" s="9" t="s">
        <v>89</v>
      </c>
      <c r="C37" s="9" t="s">
        <v>41</v>
      </c>
      <c r="E37" s="9" t="s">
        <v>75</v>
      </c>
      <c r="F37" s="9" t="s">
        <v>11</v>
      </c>
      <c r="G37" s="9" t="s">
        <v>11</v>
      </c>
      <c r="H37" s="9" t="s">
        <v>69</v>
      </c>
      <c r="I37" s="9" t="s">
        <v>11</v>
      </c>
      <c r="J37" s="9" t="s">
        <v>69</v>
      </c>
      <c r="K37" s="9" t="s">
        <v>69</v>
      </c>
      <c r="M37" s="9" t="s">
        <v>15</v>
      </c>
      <c r="N37" s="19">
        <v>44358</v>
      </c>
      <c r="X37" s="9"/>
      <c r="Y37" s="9">
        <v>75</v>
      </c>
      <c r="Z37" s="11">
        <v>76</v>
      </c>
      <c r="AA37" s="10">
        <v>0.66</v>
      </c>
      <c r="AB37" s="10">
        <v>9744</v>
      </c>
    </row>
    <row r="38" spans="1:28" ht="16" thickBot="1" x14ac:dyDescent="0.25">
      <c r="A38" s="34" t="s">
        <v>67</v>
      </c>
      <c r="B38" s="34" t="s">
        <v>68</v>
      </c>
      <c r="C38" s="34" t="s">
        <v>41</v>
      </c>
      <c r="D38" s="34"/>
      <c r="E38" s="34" t="s">
        <v>65</v>
      </c>
      <c r="F38" s="34" t="s">
        <v>69</v>
      </c>
      <c r="G38" s="34" t="s">
        <v>11</v>
      </c>
      <c r="H38" s="34" t="s">
        <v>69</v>
      </c>
      <c r="I38" s="34" t="s">
        <v>69</v>
      </c>
      <c r="J38" s="34" t="s">
        <v>69</v>
      </c>
      <c r="K38" s="34" t="s">
        <v>69</v>
      </c>
      <c r="L38" s="34"/>
      <c r="M38" s="34" t="s">
        <v>16</v>
      </c>
      <c r="N38" s="59">
        <v>44358</v>
      </c>
      <c r="O38" s="59"/>
      <c r="P38" s="34"/>
      <c r="Q38" s="34"/>
      <c r="R38" s="34"/>
      <c r="S38" s="34"/>
      <c r="T38" s="34"/>
      <c r="U38" s="15"/>
      <c r="V38" s="16"/>
      <c r="W38" s="13"/>
      <c r="X38" s="13"/>
      <c r="Y38" s="16">
        <v>75</v>
      </c>
      <c r="Z38" s="15">
        <v>50</v>
      </c>
      <c r="AA38" s="16">
        <v>0.65</v>
      </c>
      <c r="AB38" s="16">
        <v>6482</v>
      </c>
    </row>
    <row r="39" spans="1:28" s="12" customFormat="1" ht="18" thickBot="1" x14ac:dyDescent="0.25">
      <c r="A39" s="17" t="s">
        <v>50</v>
      </c>
      <c r="B39" s="13" t="s">
        <v>40</v>
      </c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4"/>
      <c r="N39" s="14"/>
      <c r="O39" s="14"/>
      <c r="P39" s="14"/>
      <c r="Q39" s="15"/>
      <c r="R39" s="15"/>
      <c r="S39" s="15"/>
      <c r="T39" s="32"/>
      <c r="U39" s="13"/>
      <c r="V39" s="13"/>
      <c r="W39" s="13"/>
      <c r="X39" s="13"/>
      <c r="Y39" s="13"/>
      <c r="Z39" s="33">
        <v>9</v>
      </c>
      <c r="AA39" s="34">
        <v>0.05</v>
      </c>
      <c r="AB39" s="34">
        <v>2396</v>
      </c>
    </row>
    <row r="40" spans="1:28" ht="17" x14ac:dyDescent="0.2">
      <c r="A40" s="18" t="s">
        <v>51</v>
      </c>
      <c r="L40" s="11"/>
      <c r="M40" s="11"/>
      <c r="N40" s="11"/>
      <c r="O40" s="11"/>
      <c r="P40" s="11"/>
      <c r="Q40" s="11"/>
      <c r="R40" s="11"/>
      <c r="S40" s="10"/>
      <c r="T40" s="10"/>
      <c r="V40"/>
      <c r="W40"/>
      <c r="X40" s="9"/>
      <c r="Z40" s="9"/>
      <c r="AA40" s="9"/>
      <c r="AB40" s="11"/>
    </row>
  </sheetData>
  <sortState xmlns:xlrd2="http://schemas.microsoft.com/office/spreadsheetml/2017/richdata2" ref="A4:N38">
    <sortCondition ref="A4:A38"/>
    <sortCondition ref="B4:B38"/>
  </sortState>
  <mergeCells count="3">
    <mergeCell ref="E2:O2"/>
    <mergeCell ref="Q2:T2"/>
    <mergeCell ref="V2:AB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E754-389C-4F13-BDCF-586E843DED51}">
  <dimension ref="A1:DS149"/>
  <sheetViews>
    <sheetView workbookViewId="0">
      <selection activeCell="W7" sqref="W7"/>
    </sheetView>
  </sheetViews>
  <sheetFormatPr baseColWidth="10" defaultColWidth="9.1640625" defaultRowHeight="13" x14ac:dyDescent="0.15"/>
  <cols>
    <col min="1" max="1" width="14.1640625" style="3" bestFit="1" customWidth="1"/>
    <col min="2" max="2" width="18" style="3" bestFit="1" customWidth="1"/>
    <col min="3" max="3" width="13.6640625" style="3" bestFit="1" customWidth="1"/>
    <col min="4" max="4" width="3" style="3" bestFit="1" customWidth="1"/>
    <col min="5" max="5" width="4.6640625" style="3" bestFit="1" customWidth="1"/>
    <col min="6" max="6" width="5.5" style="3" bestFit="1" customWidth="1"/>
    <col min="7" max="7" width="6" style="3" bestFit="1" customWidth="1"/>
    <col min="8" max="8" width="4.83203125" style="3" bestFit="1" customWidth="1"/>
    <col min="9" max="9" width="10.83203125" style="3" bestFit="1" customWidth="1"/>
    <col min="10" max="10" width="8.83203125" style="3" bestFit="1" customWidth="1"/>
    <col min="11" max="11" width="10.5" style="3" customWidth="1"/>
    <col min="12" max="12" width="13.33203125" style="7" bestFit="1" customWidth="1"/>
    <col min="13" max="13" width="11.1640625" style="51" bestFit="1" customWidth="1"/>
    <col min="14" max="14" width="5.33203125" style="8" bestFit="1" customWidth="1"/>
    <col min="15" max="15" width="5" style="3" bestFit="1" customWidth="1"/>
    <col min="16" max="16" width="6.83203125" style="3" bestFit="1" customWidth="1"/>
    <col min="17" max="17" width="8.83203125" style="3" bestFit="1" customWidth="1"/>
    <col min="18" max="18" width="13.33203125" style="6" bestFit="1" customWidth="1"/>
    <col min="19" max="19" width="13" style="6" bestFit="1" customWidth="1"/>
    <col min="20" max="20" width="10.5" style="6" bestFit="1" customWidth="1"/>
    <col min="21" max="21" width="10" style="8" bestFit="1" customWidth="1"/>
    <col min="22" max="16384" width="9.1640625" style="3"/>
  </cols>
  <sheetData>
    <row r="1" spans="1:123" ht="15" customHeight="1" x14ac:dyDescent="0.2">
      <c r="A1" s="18"/>
      <c r="B1" s="2"/>
      <c r="C1" s="5"/>
      <c r="V1" s="1"/>
      <c r="W1" s="1"/>
      <c r="X1" s="1"/>
      <c r="Y1" s="1"/>
      <c r="Z1" s="1"/>
      <c r="AA1" s="1"/>
      <c r="AB1" s="1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 spans="1:123" s="4" customFormat="1" ht="15.75" customHeight="1" x14ac:dyDescent="0.2">
      <c r="A2" s="3" t="s">
        <v>149</v>
      </c>
      <c r="B2" s="2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  <c r="O2" s="70"/>
      <c r="P2" s="70"/>
      <c r="Q2" s="70"/>
      <c r="R2" s="70"/>
      <c r="S2" s="70"/>
      <c r="T2" s="70"/>
      <c r="U2" s="70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</row>
    <row r="3" spans="1:123" s="9" customFormat="1" ht="15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  <c r="M3" s="54"/>
      <c r="N3" s="39"/>
      <c r="O3" s="39"/>
      <c r="P3" s="39"/>
      <c r="Q3" s="39"/>
      <c r="R3" s="12"/>
      <c r="S3" s="39"/>
      <c r="T3" s="39"/>
      <c r="U3" s="20"/>
    </row>
    <row r="4" spans="1:123" s="9" customFormat="1" ht="15" x14ac:dyDescent="0.2">
      <c r="M4" s="10"/>
      <c r="N4" s="7"/>
      <c r="O4" s="8"/>
      <c r="P4" s="6"/>
      <c r="Q4" s="6"/>
      <c r="R4" s="6"/>
      <c r="S4" s="8"/>
      <c r="T4" s="55"/>
      <c r="U4" s="7"/>
    </row>
    <row r="5" spans="1:123" s="9" customFormat="1" ht="15" x14ac:dyDescent="0.2">
      <c r="M5" s="10"/>
      <c r="N5" s="7"/>
      <c r="O5" s="8"/>
      <c r="P5" s="6"/>
      <c r="Q5" s="6"/>
      <c r="R5" s="6"/>
      <c r="S5" s="8"/>
      <c r="T5" s="55"/>
      <c r="U5" s="7"/>
    </row>
    <row r="6" spans="1:123" s="9" customFormat="1" ht="15" x14ac:dyDescent="0.2">
      <c r="M6" s="10"/>
      <c r="N6" s="7"/>
      <c r="O6" s="8"/>
      <c r="P6" s="6"/>
      <c r="Q6" s="6"/>
      <c r="R6" s="6"/>
      <c r="S6" s="8"/>
      <c r="T6" s="55"/>
      <c r="U6" s="7"/>
    </row>
    <row r="7" spans="1:123" s="9" customFormat="1" ht="15" x14ac:dyDescent="0.2">
      <c r="M7" s="10"/>
      <c r="N7" s="7"/>
      <c r="O7" s="8"/>
      <c r="P7" s="6"/>
      <c r="Q7" s="6"/>
      <c r="R7" s="6"/>
      <c r="S7" s="8"/>
      <c r="T7" s="55"/>
      <c r="U7" s="7"/>
    </row>
    <row r="8" spans="1:123" s="9" customFormat="1" ht="15" x14ac:dyDescent="0.2">
      <c r="M8" s="10"/>
      <c r="N8" s="7"/>
      <c r="O8" s="8"/>
      <c r="P8" s="6"/>
      <c r="Q8" s="6"/>
      <c r="R8" s="6"/>
      <c r="S8" s="8"/>
      <c r="T8" s="6"/>
      <c r="U8" s="7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</row>
    <row r="9" spans="1:123" s="9" customFormat="1" ht="15" x14ac:dyDescent="0.2">
      <c r="M9" s="10"/>
      <c r="N9" s="7"/>
      <c r="O9" s="8"/>
      <c r="P9" s="6"/>
      <c r="Q9" s="6"/>
      <c r="R9" s="6"/>
      <c r="S9" s="8"/>
      <c r="T9" s="55"/>
      <c r="U9" s="7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3" s="9" customFormat="1" ht="15" x14ac:dyDescent="0.2">
      <c r="M10" s="10"/>
      <c r="N10" s="7"/>
      <c r="O10" s="8"/>
      <c r="P10" s="6"/>
      <c r="Q10" s="6"/>
      <c r="R10" s="6"/>
      <c r="S10" s="8"/>
      <c r="T10" s="55"/>
      <c r="U10" s="7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</row>
    <row r="11" spans="1:123" s="9" customFormat="1" ht="15" x14ac:dyDescent="0.2">
      <c r="M11" s="10"/>
      <c r="N11" s="7"/>
      <c r="O11" s="8"/>
      <c r="P11" s="6"/>
      <c r="Q11" s="6"/>
      <c r="R11" s="6"/>
      <c r="S11" s="8"/>
      <c r="T11" s="55"/>
      <c r="U11" s="7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</row>
    <row r="12" spans="1:123" s="9" customFormat="1" ht="15" x14ac:dyDescent="0.2">
      <c r="M12" s="10"/>
      <c r="N12" s="7"/>
      <c r="O12" s="8"/>
      <c r="P12" s="6"/>
      <c r="Q12" s="6"/>
      <c r="R12" s="6"/>
      <c r="S12" s="8"/>
      <c r="T12" s="55"/>
      <c r="U12" s="7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</row>
    <row r="13" spans="1:123" s="9" customFormat="1" ht="15" x14ac:dyDescent="0.2">
      <c r="M13" s="10"/>
      <c r="N13" s="7"/>
      <c r="O13" s="8"/>
      <c r="P13" s="6"/>
      <c r="Q13" s="6"/>
      <c r="R13" s="6"/>
      <c r="S13" s="8"/>
      <c r="T13" s="55"/>
      <c r="U13" s="7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</row>
    <row r="14" spans="1:123" s="9" customFormat="1" ht="15" x14ac:dyDescent="0.2">
      <c r="M14" s="10"/>
      <c r="N14" s="7"/>
      <c r="O14" s="8"/>
      <c r="P14" s="6"/>
      <c r="Q14" s="6"/>
      <c r="R14" s="6"/>
      <c r="S14" s="8"/>
      <c r="T14" s="6"/>
      <c r="U14" s="7"/>
    </row>
    <row r="15" spans="1:123" s="9" customFormat="1" ht="15" x14ac:dyDescent="0.2">
      <c r="M15" s="10"/>
      <c r="N15" s="7"/>
      <c r="O15" s="8"/>
      <c r="P15" s="6"/>
      <c r="Q15" s="6"/>
      <c r="R15" s="6"/>
      <c r="S15" s="8"/>
      <c r="T15" s="55"/>
      <c r="U15" s="7"/>
    </row>
    <row r="16" spans="1:123" s="9" customFormat="1" ht="15" x14ac:dyDescent="0.2">
      <c r="E16" s="3"/>
      <c r="F16" s="3"/>
      <c r="G16" s="3"/>
      <c r="H16" s="3"/>
      <c r="I16" s="3"/>
      <c r="J16" s="3"/>
      <c r="K16" s="3"/>
      <c r="L16" s="7"/>
      <c r="M16" s="10"/>
      <c r="N16" s="7"/>
      <c r="O16" s="8"/>
      <c r="P16" s="6"/>
      <c r="Q16" s="6"/>
      <c r="R16" s="6"/>
      <c r="S16" s="8"/>
      <c r="T16" s="6"/>
      <c r="U16" s="7"/>
    </row>
    <row r="17" spans="1:123" s="9" customFormat="1" ht="15" x14ac:dyDescent="0.2">
      <c r="M17" s="10"/>
      <c r="N17" s="7"/>
      <c r="O17" s="8"/>
      <c r="P17" s="6"/>
      <c r="Q17" s="6"/>
      <c r="R17" s="6"/>
      <c r="S17" s="8"/>
      <c r="T17" s="6"/>
      <c r="U17" s="7"/>
    </row>
    <row r="18" spans="1:123" s="9" customFormat="1" ht="15" x14ac:dyDescent="0.2">
      <c r="M18" s="10"/>
      <c r="N18" s="7"/>
      <c r="O18" s="8"/>
      <c r="P18" s="6"/>
      <c r="Q18" s="6"/>
      <c r="R18" s="6"/>
      <c r="S18" s="8"/>
      <c r="T18" s="55"/>
      <c r="U18" s="7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</row>
    <row r="19" spans="1:123" s="9" customFormat="1" ht="15" x14ac:dyDescent="0.2">
      <c r="M19" s="10"/>
      <c r="N19" s="7"/>
      <c r="O19" s="8"/>
      <c r="P19" s="6"/>
      <c r="Q19" s="6"/>
      <c r="R19" s="6"/>
      <c r="S19" s="8"/>
      <c r="T19" s="55"/>
      <c r="U19" s="7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</row>
    <row r="20" spans="1:123" s="9" customFormat="1" ht="15" x14ac:dyDescent="0.2">
      <c r="M20" s="10"/>
      <c r="N20" s="7"/>
      <c r="O20" s="8"/>
      <c r="P20" s="6"/>
      <c r="Q20" s="6"/>
      <c r="R20" s="6"/>
      <c r="S20" s="8"/>
      <c r="T20" s="55"/>
      <c r="U20" s="7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</row>
    <row r="21" spans="1:123" s="9" customFormat="1" ht="15" x14ac:dyDescent="0.2">
      <c r="M21" s="10"/>
      <c r="N21" s="7"/>
      <c r="O21" s="8"/>
      <c r="P21" s="6"/>
      <c r="Q21" s="6"/>
      <c r="R21" s="6"/>
      <c r="S21" s="8"/>
      <c r="T21" s="55"/>
      <c r="U21" s="7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</row>
    <row r="22" spans="1:123" s="9" customFormat="1" ht="15" x14ac:dyDescent="0.2">
      <c r="J22" s="56"/>
      <c r="K22" s="56"/>
      <c r="M22" s="10"/>
      <c r="N22" s="7"/>
      <c r="O22" s="8"/>
      <c r="P22" s="6"/>
      <c r="Q22" s="6"/>
      <c r="R22" s="6"/>
      <c r="S22" s="8"/>
      <c r="T22" s="55"/>
      <c r="U22" s="7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</row>
    <row r="23" spans="1:123" s="9" customFormat="1" ht="15" x14ac:dyDescent="0.2">
      <c r="M23" s="10"/>
      <c r="N23" s="7"/>
      <c r="O23" s="8"/>
      <c r="P23" s="6"/>
      <c r="Q23" s="6"/>
      <c r="R23" s="6"/>
      <c r="S23" s="8"/>
      <c r="T23" s="55"/>
      <c r="U23" s="7"/>
    </row>
    <row r="24" spans="1:123" s="9" customFormat="1" ht="15" x14ac:dyDescent="0.2">
      <c r="M24" s="10"/>
      <c r="N24" s="7"/>
      <c r="O24" s="8"/>
      <c r="P24" s="6"/>
      <c r="Q24" s="6"/>
      <c r="R24" s="6"/>
      <c r="S24" s="8"/>
      <c r="T24" s="6"/>
      <c r="U24" s="7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</row>
    <row r="25" spans="1:123" s="9" customFormat="1" ht="15" x14ac:dyDescent="0.2">
      <c r="M25" s="10"/>
      <c r="N25" s="7"/>
      <c r="O25" s="8"/>
      <c r="P25" s="6"/>
      <c r="Q25" s="6"/>
      <c r="R25" s="6"/>
      <c r="S25" s="8"/>
      <c r="T25" s="55"/>
      <c r="U25" s="7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</row>
    <row r="26" spans="1:123" s="9" customFormat="1" ht="15" x14ac:dyDescent="0.2">
      <c r="M26" s="10"/>
      <c r="N26" s="7"/>
      <c r="O26" s="8"/>
      <c r="P26" s="6"/>
      <c r="Q26" s="6"/>
      <c r="R26" s="6"/>
      <c r="S26" s="8"/>
      <c r="T26" s="6"/>
      <c r="U26" s="7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</row>
    <row r="27" spans="1:123" s="12" customFormat="1" ht="15" x14ac:dyDescent="0.2">
      <c r="A27" s="57"/>
      <c r="J27" s="39"/>
      <c r="K27" s="39"/>
      <c r="L27" s="39"/>
      <c r="M27" s="39"/>
      <c r="N27" s="35"/>
      <c r="O27" s="35"/>
      <c r="P27" s="35"/>
      <c r="Q27" s="35"/>
      <c r="R27" s="35"/>
      <c r="S27" s="36"/>
      <c r="T27" s="36"/>
      <c r="U27" s="36"/>
    </row>
    <row r="28" spans="1:123" s="9" customFormat="1" ht="15" x14ac:dyDescent="0.2">
      <c r="A28" s="18"/>
      <c r="J28" s="11"/>
      <c r="K28" s="11"/>
      <c r="L28" s="11"/>
      <c r="M28" s="11"/>
      <c r="N28" s="11"/>
      <c r="O28" s="11"/>
      <c r="P28" s="10"/>
      <c r="Q28" s="10"/>
      <c r="R28"/>
      <c r="S28"/>
      <c r="T28"/>
    </row>
    <row r="149" spans="14:21" x14ac:dyDescent="0.15">
      <c r="N149" s="7"/>
      <c r="O149" s="8"/>
      <c r="P149" s="6"/>
      <c r="Q149" s="6"/>
      <c r="S149" s="8"/>
      <c r="U149" s="7"/>
    </row>
  </sheetData>
  <sortState xmlns:xlrd2="http://schemas.microsoft.com/office/spreadsheetml/2017/richdata2" ref="A4:DV26">
    <sortCondition ref="A4:A26"/>
    <sortCondition ref="B4:B26"/>
  </sortState>
  <mergeCells count="3">
    <mergeCell ref="C2:M2"/>
    <mergeCell ref="N2:Q2"/>
    <mergeCell ref="R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GC Hay Yield</vt:lpstr>
      <vt:lpstr>GC Silage Yield</vt:lpstr>
      <vt:lpstr>SC Hay Yield</vt:lpstr>
      <vt:lpstr>SC Silage Yield</vt:lpstr>
      <vt:lpstr>HY Hay Yield</vt:lpstr>
      <vt:lpstr>HY Silage Yield</vt:lpstr>
    </vt:vector>
  </TitlesOfParts>
  <Company>K-State Research and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Roberts</dc:creator>
  <cp:lastModifiedBy>Kelsey Stremel</cp:lastModifiedBy>
  <cp:lastPrinted>2023-11-06T14:23:18Z</cp:lastPrinted>
  <dcterms:created xsi:type="dcterms:W3CDTF">2016-12-13T17:23:27Z</dcterms:created>
  <dcterms:modified xsi:type="dcterms:W3CDTF">2025-04-10T14:19:51Z</dcterms:modified>
</cp:coreProperties>
</file>