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9E81388B-8044-416D-B0FB-445D196C77E3}" xr6:coauthVersionLast="36" xr6:coauthVersionMax="36" xr10:uidLastSave="{00000000-0000-0000-0000-000000000000}"/>
  <bookViews>
    <workbookView xWindow="0" yWindow="0" windowWidth="22260" windowHeight="12648" activeTab="2" xr2:uid="{00000000-000D-0000-FFFF-FFFF00000000}"/>
  </bookViews>
  <sheets>
    <sheet name="Garden City" sheetId="1" r:id="rId1"/>
    <sheet name="Hays" sheetId="2" r:id="rId2"/>
    <sheet name="Scandia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1" l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20" i="1"/>
  <c r="Z21" i="1"/>
  <c r="Z22" i="1"/>
  <c r="Z23" i="1"/>
  <c r="Z24" i="1"/>
  <c r="Z25" i="1"/>
  <c r="Z26" i="1"/>
  <c r="Z27" i="1"/>
  <c r="Z48" i="1"/>
  <c r="Z49" i="1"/>
  <c r="Z4" i="1"/>
  <c r="A49" i="3" l="1"/>
</calcChain>
</file>

<file path=xl/sharedStrings.xml><?xml version="1.0" encoding="utf-8"?>
<sst xmlns="http://schemas.openxmlformats.org/spreadsheetml/2006/main" count="1400" uniqueCount="99">
  <si>
    <t>Type</t>
  </si>
  <si>
    <t>Company</t>
  </si>
  <si>
    <t>Location</t>
  </si>
  <si>
    <t>BMR</t>
  </si>
  <si>
    <t>Dwarf</t>
  </si>
  <si>
    <t>Male Sterile</t>
  </si>
  <si>
    <t>Dry Stalk</t>
  </si>
  <si>
    <t>Sugarcane Aphid Resistance</t>
  </si>
  <si>
    <t>Maturity</t>
  </si>
  <si>
    <t>Garden City</t>
  </si>
  <si>
    <t>Hays</t>
  </si>
  <si>
    <t>Scandia</t>
  </si>
  <si>
    <t>AgriLead</t>
  </si>
  <si>
    <t>AL-EX-2</t>
  </si>
  <si>
    <t>N</t>
  </si>
  <si>
    <t>Y</t>
  </si>
  <si>
    <t>L</t>
  </si>
  <si>
    <t>Browning Seed</t>
  </si>
  <si>
    <t>CADAN 99 B WMR</t>
  </si>
  <si>
    <t>HEADLESS WONDER WMR</t>
  </si>
  <si>
    <t>HEADLESS WONDER BMR</t>
  </si>
  <si>
    <t>SWEET SIOUX WMR</t>
  </si>
  <si>
    <t>SWEET SIOUX BMR</t>
  </si>
  <si>
    <t>Channel Seed</t>
  </si>
  <si>
    <t>Sweetleaf</t>
  </si>
  <si>
    <t>Nutri-Cane</t>
  </si>
  <si>
    <t>Qualimax</t>
  </si>
  <si>
    <t>BMR45S</t>
  </si>
  <si>
    <t>Dyna-Gro Seed</t>
  </si>
  <si>
    <t>Danny Boy II BMR</t>
  </si>
  <si>
    <t>PPS</t>
  </si>
  <si>
    <t>Dynagraze II</t>
  </si>
  <si>
    <t>ME</t>
  </si>
  <si>
    <t>Dynagraze II BMR</t>
  </si>
  <si>
    <t>Super Sweet 10</t>
  </si>
  <si>
    <t>M</t>
  </si>
  <si>
    <t>Fullgraze II</t>
  </si>
  <si>
    <t>ML</t>
  </si>
  <si>
    <t>Fullgraze II BMR</t>
  </si>
  <si>
    <t>KSU (check)</t>
  </si>
  <si>
    <t>Early Sumac</t>
  </si>
  <si>
    <t>Rox Orange</t>
  </si>
  <si>
    <t>N25A806</t>
  </si>
  <si>
    <t>S21A758</t>
  </si>
  <si>
    <t>S23A306</t>
  </si>
  <si>
    <t>N26A312</t>
  </si>
  <si>
    <t>Sharp Bros</t>
  </si>
  <si>
    <t>XC112</t>
  </si>
  <si>
    <t>XV400</t>
  </si>
  <si>
    <t>Grazex III</t>
  </si>
  <si>
    <t>Grazex BMR 801</t>
  </si>
  <si>
    <t>Star Seed</t>
  </si>
  <si>
    <t>Bruiser</t>
  </si>
  <si>
    <t>Excel II</t>
  </si>
  <si>
    <t>Drylander</t>
  </si>
  <si>
    <t>S &amp; W Seed Co</t>
  </si>
  <si>
    <t>SP4105</t>
  </si>
  <si>
    <t>SP4555</t>
  </si>
  <si>
    <t>Sordan 79</t>
  </si>
  <si>
    <t>SP7106 BMR</t>
  </si>
  <si>
    <t>SWSU0029</t>
  </si>
  <si>
    <t>SWSB8801</t>
  </si>
  <si>
    <t>Millex 32</t>
  </si>
  <si>
    <t>19011 harvested +25 day</t>
  </si>
  <si>
    <t>Tifleaf III</t>
  </si>
  <si>
    <t>Wilbur Ellis</t>
  </si>
  <si>
    <t>Integra 31F65</t>
  </si>
  <si>
    <t>Integra Ranch Hand</t>
  </si>
  <si>
    <t>Variety Information</t>
  </si>
  <si>
    <t>Stand Assessment</t>
  </si>
  <si>
    <t>First Cutting</t>
  </si>
  <si>
    <t>Second Cutting</t>
  </si>
  <si>
    <t>Total Yield</t>
  </si>
  <si>
    <t>Variety</t>
  </si>
  <si>
    <t>PS</t>
  </si>
  <si>
    <t>Stand</t>
  </si>
  <si>
    <t>Vigor</t>
  </si>
  <si>
    <t>Lodging %</t>
  </si>
  <si>
    <t>Days to cutting</t>
  </si>
  <si>
    <t>Height (inches)</t>
  </si>
  <si>
    <t>DM lbs/acre</t>
  </si>
  <si>
    <t>% Moisture</t>
  </si>
  <si>
    <t>Moisture</t>
  </si>
  <si>
    <t>2022, Forage Hay Test, Garden City</t>
  </si>
  <si>
    <t>Sorghum Sudan</t>
  </si>
  <si>
    <t>Millet</t>
  </si>
  <si>
    <t>Sudan</t>
  </si>
  <si>
    <t>Forge Sorghum</t>
  </si>
  <si>
    <r>
      <t>LSD</t>
    </r>
    <r>
      <rPr>
        <i/>
        <vertAlign val="superscript"/>
        <sz val="11"/>
        <color theme="1"/>
        <rFont val="Calibri"/>
        <family val="2"/>
        <scheme val="minor"/>
      </rPr>
      <t>1</t>
    </r>
  </si>
  <si>
    <t xml:space="preserve"> </t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</si>
  <si>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Top LSD group in bold</t>
    </r>
  </si>
  <si>
    <t>2022, Forage Hay Test, Hays</t>
  </si>
  <si>
    <t>2022, Forage Hay Test, Scandia</t>
  </si>
  <si>
    <t>NS</t>
  </si>
  <si>
    <t>N/A</t>
  </si>
  <si>
    <t>E</t>
  </si>
  <si>
    <t>GW Sorghum Seed</t>
  </si>
  <si>
    <t>Scott Seed</t>
  </si>
  <si>
    <t>Sorghum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</si>
</sst>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</cellStyleXfs>
  <cellXfs count="5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justify" vertical="center"/>
    </xf>
    <xf numFmtId="164" fontId="0" fillId="0" borderId="0" xfId="1" applyNumberFormat="1" applyFont="1" applyBorder="1" applyAlignment="1">
      <alignment horizontal="center"/>
    </xf>
    <xf numFmtId="0" fontId="3" fillId="0" borderId="0" xfId="2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>
      <alignment horizontal="left"/>
    </xf>
    <xf numFmtId="0" fontId="6" fillId="0" borderId="0" xfId="3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1" fontId="6" fillId="0" borderId="0" xfId="0" applyNumberFormat="1" applyFont="1" applyFill="1" applyAlignment="1" applyProtection="1"/>
    <xf numFmtId="2" fontId="6" fillId="0" borderId="0" xfId="0" applyNumberFormat="1" applyFont="1" applyFill="1" applyBorder="1" applyAlignment="1" applyProtection="1"/>
    <xf numFmtId="0" fontId="0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/>
    <xf numFmtId="0" fontId="7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2" xfId="3" xr:uid="{BB37466D-5E1E-4E2A-AE36-2456A3894F08}"/>
    <cellStyle name="Normal 3" xfId="2" xr:uid="{C3CE8FF4-E540-42B0-9E34-6920C1B589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64"/>
  <sheetViews>
    <sheetView workbookViewId="0"/>
  </sheetViews>
  <sheetFormatPr defaultColWidth="9.15625" defaultRowHeight="14.4" x14ac:dyDescent="0.55000000000000004"/>
  <cols>
    <col min="1" max="1" width="29.26171875" style="1" bestFit="1" customWidth="1"/>
    <col min="2" max="2" width="21.68359375" style="1" bestFit="1" customWidth="1"/>
    <col min="3" max="3" width="9.83984375" style="1" bestFit="1" customWidth="1"/>
    <col min="4" max="4" width="13.15625" style="1" bestFit="1" customWidth="1"/>
    <col min="5" max="5" width="4.578125" style="2" bestFit="1" customWidth="1"/>
    <col min="6" max="6" width="5.578125" style="3" bestFit="1" customWidth="1"/>
    <col min="7" max="7" width="10.41796875" style="3" bestFit="1" customWidth="1"/>
    <col min="8" max="8" width="7.83984375" style="3" bestFit="1" customWidth="1"/>
    <col min="9" max="9" width="2.578125" style="3" bestFit="1" customWidth="1"/>
    <col min="10" max="10" width="23.41796875" style="3" bestFit="1" customWidth="1"/>
    <col min="11" max="11" width="7.83984375" style="3" bestFit="1" customWidth="1"/>
    <col min="12" max="12" width="2.578125" style="3" customWidth="1"/>
    <col min="13" max="13" width="5.26171875" style="3" bestFit="1" customWidth="1"/>
    <col min="14" max="14" width="5" style="3" bestFit="1" customWidth="1"/>
    <col min="15" max="15" width="8.83984375" style="3" customWidth="1"/>
    <col min="16" max="16" width="2.41796875" style="3" customWidth="1"/>
    <col min="17" max="17" width="12.83984375" style="3" bestFit="1" customWidth="1"/>
    <col min="18" max="18" width="13" style="3" bestFit="1" customWidth="1"/>
    <col min="19" max="19" width="10.578125" style="3" bestFit="1" customWidth="1"/>
    <col min="20" max="20" width="10" style="3" bestFit="1" customWidth="1"/>
    <col min="21" max="21" width="2.41796875" style="3" customWidth="1"/>
    <col min="22" max="22" width="12.83984375" style="3" bestFit="1" customWidth="1"/>
    <col min="23" max="23" width="8.15625" style="3" bestFit="1" customWidth="1"/>
    <col min="24" max="24" width="10.578125" style="3" bestFit="1" customWidth="1"/>
    <col min="25" max="25" width="2.41796875" style="3" customWidth="1"/>
    <col min="26" max="26" width="10.578125" style="3" bestFit="1" customWidth="1"/>
    <col min="27" max="27" width="9.15625" style="1"/>
    <col min="28" max="28" width="21.68359375" style="1" bestFit="1" customWidth="1"/>
    <col min="45" max="16384" width="9.15625" style="1"/>
  </cols>
  <sheetData>
    <row r="1" spans="1:63" s="26" customFormat="1" x14ac:dyDescent="0.55000000000000004">
      <c r="A1" s="25" t="s">
        <v>83</v>
      </c>
      <c r="M1" s="27"/>
      <c r="N1" s="27"/>
      <c r="O1" s="27"/>
      <c r="P1" s="27"/>
      <c r="Q1" s="27"/>
      <c r="R1" s="27"/>
      <c r="S1" s="27"/>
      <c r="T1" s="28"/>
      <c r="U1" s="28"/>
      <c r="V1" s="27"/>
      <c r="W1" s="27"/>
      <c r="X1" s="28"/>
      <c r="Y1" s="28"/>
      <c r="Z1" s="27"/>
    </row>
    <row r="2" spans="1:63" s="29" customFormat="1" ht="14.7" thickBot="1" x14ac:dyDescent="0.6">
      <c r="D2" s="56" t="s">
        <v>68</v>
      </c>
      <c r="E2" s="56"/>
      <c r="F2" s="56"/>
      <c r="G2" s="56"/>
      <c r="H2" s="56"/>
      <c r="I2" s="56"/>
      <c r="J2" s="56"/>
      <c r="K2" s="56"/>
      <c r="L2" s="30"/>
      <c r="M2" s="57" t="s">
        <v>69</v>
      </c>
      <c r="N2" s="57"/>
      <c r="O2" s="57"/>
      <c r="P2" s="31"/>
      <c r="Q2" s="58" t="s">
        <v>70</v>
      </c>
      <c r="R2" s="58"/>
      <c r="S2" s="58"/>
      <c r="T2" s="58"/>
      <c r="U2" s="32"/>
      <c r="V2" s="58" t="s">
        <v>71</v>
      </c>
      <c r="W2" s="58"/>
      <c r="X2" s="58"/>
      <c r="Y2" s="32"/>
      <c r="Z2" s="33" t="s">
        <v>72</v>
      </c>
    </row>
    <row r="3" spans="1:63" s="29" customFormat="1" x14ac:dyDescent="0.55000000000000004">
      <c r="A3" s="29" t="s">
        <v>1</v>
      </c>
      <c r="B3" s="29" t="s">
        <v>73</v>
      </c>
      <c r="C3" s="29" t="s">
        <v>2</v>
      </c>
      <c r="D3" s="29" t="s">
        <v>0</v>
      </c>
      <c r="E3" s="29" t="s">
        <v>3</v>
      </c>
      <c r="F3" s="29" t="s">
        <v>4</v>
      </c>
      <c r="G3" s="29" t="s">
        <v>5</v>
      </c>
      <c r="H3" s="29" t="s">
        <v>6</v>
      </c>
      <c r="I3" s="29" t="s">
        <v>74</v>
      </c>
      <c r="J3" s="29" t="s">
        <v>7</v>
      </c>
      <c r="K3" s="29" t="s">
        <v>8</v>
      </c>
      <c r="M3" s="34" t="s">
        <v>75</v>
      </c>
      <c r="N3" s="34" t="s">
        <v>76</v>
      </c>
      <c r="O3" s="34" t="s">
        <v>77</v>
      </c>
      <c r="P3" s="34"/>
      <c r="Q3" s="35" t="s">
        <v>78</v>
      </c>
      <c r="R3" s="35" t="s">
        <v>79</v>
      </c>
      <c r="S3" s="36" t="s">
        <v>81</v>
      </c>
      <c r="T3" s="35" t="s">
        <v>80</v>
      </c>
      <c r="U3" s="36"/>
      <c r="V3" s="35" t="s">
        <v>78</v>
      </c>
      <c r="W3" s="36" t="s">
        <v>82</v>
      </c>
      <c r="X3" s="35" t="s">
        <v>80</v>
      </c>
      <c r="Y3" s="36"/>
      <c r="Z3" s="35" t="s">
        <v>80</v>
      </c>
      <c r="AS3" s="5"/>
    </row>
    <row r="4" spans="1:63" s="5" customFormat="1" x14ac:dyDescent="0.55000000000000004">
      <c r="A4" s="5" t="s">
        <v>12</v>
      </c>
      <c r="B4" s="6" t="s">
        <v>13</v>
      </c>
      <c r="C4" s="3" t="s">
        <v>9</v>
      </c>
      <c r="D4" s="7" t="s">
        <v>84</v>
      </c>
      <c r="E4" s="7" t="s">
        <v>14</v>
      </c>
      <c r="F4" s="7" t="s">
        <v>14</v>
      </c>
      <c r="G4" s="7" t="s">
        <v>14</v>
      </c>
      <c r="H4" s="7" t="s">
        <v>14</v>
      </c>
      <c r="I4" s="7" t="s">
        <v>14</v>
      </c>
      <c r="J4" s="7" t="s">
        <v>15</v>
      </c>
      <c r="K4" s="7" t="s">
        <v>16</v>
      </c>
      <c r="L4" s="8"/>
      <c r="M4" s="26">
        <v>10</v>
      </c>
      <c r="N4" s="26">
        <v>9</v>
      </c>
      <c r="O4" s="26">
        <v>0</v>
      </c>
      <c r="P4" s="7"/>
      <c r="Q4" s="26">
        <v>104</v>
      </c>
      <c r="R4" s="26">
        <v>100</v>
      </c>
      <c r="S4" s="28">
        <v>0.75111111111111095</v>
      </c>
      <c r="T4" s="30">
        <v>12532</v>
      </c>
      <c r="U4" s="7"/>
      <c r="V4" s="26">
        <v>165</v>
      </c>
      <c r="W4" s="28">
        <v>0</v>
      </c>
      <c r="X4" s="7"/>
      <c r="Y4" s="7"/>
      <c r="Z4" s="7">
        <f t="shared" ref="Z4:Z49" si="0">T4+X4</f>
        <v>12532</v>
      </c>
      <c r="AB4" s="29"/>
      <c r="AS4" s="26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</row>
    <row r="5" spans="1:63" s="5" customFormat="1" x14ac:dyDescent="0.55000000000000004">
      <c r="A5" s="9" t="s">
        <v>17</v>
      </c>
      <c r="B5" s="6" t="s">
        <v>18</v>
      </c>
      <c r="C5" s="3" t="s">
        <v>9</v>
      </c>
      <c r="D5" s="7" t="s">
        <v>84</v>
      </c>
      <c r="E5" s="10" t="s">
        <v>14</v>
      </c>
      <c r="F5" s="10" t="s">
        <v>14</v>
      </c>
      <c r="G5" s="10" t="s">
        <v>14</v>
      </c>
      <c r="H5" s="10" t="s">
        <v>15</v>
      </c>
      <c r="I5" s="10" t="s">
        <v>93</v>
      </c>
      <c r="J5" s="10" t="s">
        <v>93</v>
      </c>
      <c r="K5" s="10" t="s">
        <v>37</v>
      </c>
      <c r="L5" s="10"/>
      <c r="M5" s="26">
        <v>10</v>
      </c>
      <c r="N5" s="26">
        <v>10</v>
      </c>
      <c r="O5" s="26">
        <v>0</v>
      </c>
      <c r="P5" s="10"/>
      <c r="Q5" s="26">
        <v>104</v>
      </c>
      <c r="R5" s="26">
        <v>98</v>
      </c>
      <c r="S5" s="28">
        <v>0.80666666666666664</v>
      </c>
      <c r="T5" s="42">
        <v>7043</v>
      </c>
      <c r="U5" s="10"/>
      <c r="V5" s="26">
        <v>166</v>
      </c>
      <c r="W5" s="28">
        <v>0.3133333333333333</v>
      </c>
      <c r="X5" s="43">
        <v>3162</v>
      </c>
      <c r="Y5" s="10"/>
      <c r="Z5" s="7">
        <f t="shared" si="0"/>
        <v>10205</v>
      </c>
      <c r="AB5" s="26"/>
      <c r="AS5" s="1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</row>
    <row r="6" spans="1:63" s="5" customFormat="1" x14ac:dyDescent="0.55000000000000004">
      <c r="A6" s="9" t="s">
        <v>17</v>
      </c>
      <c r="B6" s="6" t="s">
        <v>20</v>
      </c>
      <c r="C6" s="3" t="s">
        <v>9</v>
      </c>
      <c r="D6" s="7" t="s">
        <v>84</v>
      </c>
      <c r="E6" s="10" t="s">
        <v>15</v>
      </c>
      <c r="F6" s="10" t="s">
        <v>14</v>
      </c>
      <c r="G6" s="10" t="s">
        <v>14</v>
      </c>
      <c r="H6" s="10" t="s">
        <v>14</v>
      </c>
      <c r="I6" s="10" t="s">
        <v>15</v>
      </c>
      <c r="J6" s="10" t="s">
        <v>93</v>
      </c>
      <c r="K6" s="10" t="s">
        <v>30</v>
      </c>
      <c r="L6" s="10"/>
      <c r="M6" s="26">
        <v>10</v>
      </c>
      <c r="N6" s="26">
        <v>9</v>
      </c>
      <c r="O6" s="26">
        <v>0</v>
      </c>
      <c r="P6" s="10"/>
      <c r="Q6" s="26">
        <v>104</v>
      </c>
      <c r="R6" s="26">
        <v>100</v>
      </c>
      <c r="S6" s="28">
        <v>0.79555555555555557</v>
      </c>
      <c r="T6" s="43">
        <v>12660</v>
      </c>
      <c r="U6" s="10"/>
      <c r="V6" s="26">
        <v>166</v>
      </c>
      <c r="W6" s="28">
        <v>0</v>
      </c>
      <c r="X6" s="10"/>
      <c r="Y6" s="10"/>
      <c r="Z6" s="7">
        <f t="shared" si="0"/>
        <v>12660</v>
      </c>
      <c r="AB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3" s="5" customFormat="1" x14ac:dyDescent="0.55000000000000004">
      <c r="A7" s="9" t="s">
        <v>17</v>
      </c>
      <c r="B7" s="6" t="s">
        <v>19</v>
      </c>
      <c r="C7" s="3" t="s">
        <v>9</v>
      </c>
      <c r="D7" s="7" t="s">
        <v>84</v>
      </c>
      <c r="E7" s="10" t="s">
        <v>14</v>
      </c>
      <c r="F7" s="10"/>
      <c r="G7" s="10"/>
      <c r="H7" s="10"/>
      <c r="I7" s="10" t="s">
        <v>15</v>
      </c>
      <c r="J7" s="10"/>
      <c r="K7" s="10" t="s">
        <v>35</v>
      </c>
      <c r="L7" s="10"/>
      <c r="M7" s="26">
        <v>10</v>
      </c>
      <c r="N7" s="26">
        <v>10</v>
      </c>
      <c r="O7" s="26">
        <v>0</v>
      </c>
      <c r="P7" s="10"/>
      <c r="Q7" s="26">
        <v>68</v>
      </c>
      <c r="R7" s="26">
        <v>104</v>
      </c>
      <c r="S7" s="28">
        <v>0.79555555555555557</v>
      </c>
      <c r="T7" s="43">
        <v>13032</v>
      </c>
      <c r="U7" s="10"/>
      <c r="V7" s="26">
        <v>165</v>
      </c>
      <c r="W7" s="28">
        <v>0</v>
      </c>
      <c r="X7" s="10"/>
      <c r="Y7" s="10"/>
      <c r="Z7" s="7">
        <f t="shared" si="0"/>
        <v>13032</v>
      </c>
      <c r="AB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</row>
    <row r="8" spans="1:63" s="5" customFormat="1" x14ac:dyDescent="0.55000000000000004">
      <c r="A8" s="9" t="s">
        <v>17</v>
      </c>
      <c r="B8" s="6" t="s">
        <v>22</v>
      </c>
      <c r="C8" s="3" t="s">
        <v>9</v>
      </c>
      <c r="D8" s="7" t="s">
        <v>84</v>
      </c>
      <c r="E8" s="10" t="s">
        <v>15</v>
      </c>
      <c r="F8" s="50" t="s">
        <v>14</v>
      </c>
      <c r="G8" s="50" t="s">
        <v>14</v>
      </c>
      <c r="H8" s="50" t="s">
        <v>14</v>
      </c>
      <c r="I8" s="50" t="s">
        <v>14</v>
      </c>
      <c r="J8" s="51" t="s">
        <v>93</v>
      </c>
      <c r="K8" s="50" t="s">
        <v>35</v>
      </c>
      <c r="L8" s="10"/>
      <c r="M8" s="26">
        <v>10</v>
      </c>
      <c r="N8" s="26">
        <v>10</v>
      </c>
      <c r="O8" s="26">
        <v>0</v>
      </c>
      <c r="P8" s="10"/>
      <c r="Q8" s="26">
        <v>75</v>
      </c>
      <c r="R8" s="26">
        <v>88</v>
      </c>
      <c r="S8" s="28">
        <v>0.84</v>
      </c>
      <c r="T8" s="10">
        <v>8441</v>
      </c>
      <c r="U8" s="10"/>
      <c r="V8" s="26">
        <v>166</v>
      </c>
      <c r="W8" s="28">
        <v>0.40599999999999997</v>
      </c>
      <c r="X8" s="43">
        <v>4787</v>
      </c>
      <c r="Y8" s="10"/>
      <c r="Z8" s="7">
        <f t="shared" si="0"/>
        <v>13228</v>
      </c>
      <c r="AB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</row>
    <row r="9" spans="1:63" s="5" customFormat="1" x14ac:dyDescent="0.55000000000000004">
      <c r="A9" s="9" t="s">
        <v>17</v>
      </c>
      <c r="B9" s="6" t="s">
        <v>21</v>
      </c>
      <c r="C9" s="3" t="s">
        <v>9</v>
      </c>
      <c r="D9" s="7" t="s">
        <v>84</v>
      </c>
      <c r="E9" s="10" t="s">
        <v>14</v>
      </c>
      <c r="F9" s="50" t="s">
        <v>14</v>
      </c>
      <c r="G9" s="50" t="s">
        <v>14</v>
      </c>
      <c r="H9" s="50" t="s">
        <v>14</v>
      </c>
      <c r="I9" s="50" t="s">
        <v>14</v>
      </c>
      <c r="J9" s="51" t="s">
        <v>93</v>
      </c>
      <c r="K9" s="50" t="s">
        <v>35</v>
      </c>
      <c r="L9" s="10"/>
      <c r="M9" s="26">
        <v>10</v>
      </c>
      <c r="N9" s="26">
        <v>10</v>
      </c>
      <c r="O9" s="26">
        <v>0</v>
      </c>
      <c r="P9" s="10"/>
      <c r="Q9" s="26">
        <v>68</v>
      </c>
      <c r="R9" s="26">
        <v>102</v>
      </c>
      <c r="S9" s="28">
        <v>0.79111111111111099</v>
      </c>
      <c r="T9" s="10">
        <v>8359</v>
      </c>
      <c r="U9" s="10"/>
      <c r="V9" s="26">
        <v>166</v>
      </c>
      <c r="W9" s="28">
        <v>0.41333333333333327</v>
      </c>
      <c r="X9" s="43">
        <v>3142</v>
      </c>
      <c r="Y9" s="10"/>
      <c r="Z9" s="7">
        <f t="shared" si="0"/>
        <v>11501</v>
      </c>
      <c r="AB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</row>
    <row r="10" spans="1:63" s="5" customFormat="1" x14ac:dyDescent="0.55000000000000004">
      <c r="A10" s="9" t="s">
        <v>23</v>
      </c>
      <c r="B10" s="12" t="s">
        <v>27</v>
      </c>
      <c r="C10" s="3" t="s">
        <v>9</v>
      </c>
      <c r="D10" s="7" t="s">
        <v>84</v>
      </c>
      <c r="E10" s="7" t="s">
        <v>15</v>
      </c>
      <c r="F10" s="7"/>
      <c r="G10" s="7"/>
      <c r="H10" s="7"/>
      <c r="I10" s="7"/>
      <c r="J10" s="7"/>
      <c r="K10" s="10" t="s">
        <v>35</v>
      </c>
      <c r="L10" s="7"/>
      <c r="M10" s="26">
        <v>10</v>
      </c>
      <c r="N10" s="26">
        <v>10</v>
      </c>
      <c r="O10" s="26">
        <v>0</v>
      </c>
      <c r="P10" s="7"/>
      <c r="Q10" s="26">
        <v>75</v>
      </c>
      <c r="R10" s="26">
        <v>78</v>
      </c>
      <c r="S10" s="28">
        <v>0.81333333333333335</v>
      </c>
      <c r="T10" s="10">
        <v>7696</v>
      </c>
      <c r="U10" s="46"/>
      <c r="V10" s="26">
        <v>165</v>
      </c>
      <c r="W10" s="28">
        <v>0.39999999999999997</v>
      </c>
      <c r="X10" s="46">
        <v>3033</v>
      </c>
      <c r="Y10" s="46"/>
      <c r="Z10" s="7">
        <f t="shared" si="0"/>
        <v>10729</v>
      </c>
      <c r="AB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</row>
    <row r="11" spans="1:63" s="5" customFormat="1" x14ac:dyDescent="0.55000000000000004">
      <c r="A11" s="9" t="s">
        <v>23</v>
      </c>
      <c r="B11" s="6" t="s">
        <v>25</v>
      </c>
      <c r="C11" s="3" t="s">
        <v>9</v>
      </c>
      <c r="D11" s="7" t="s">
        <v>87</v>
      </c>
      <c r="E11" s="10" t="s">
        <v>14</v>
      </c>
      <c r="F11" s="52" t="s">
        <v>14</v>
      </c>
      <c r="G11" s="53" t="s">
        <v>15</v>
      </c>
      <c r="H11" s="53" t="s">
        <v>14</v>
      </c>
      <c r="I11" s="53" t="s">
        <v>14</v>
      </c>
      <c r="J11" s="53" t="s">
        <v>93</v>
      </c>
      <c r="K11" s="53" t="s">
        <v>35</v>
      </c>
      <c r="L11" s="10"/>
      <c r="M11" s="26">
        <v>10</v>
      </c>
      <c r="N11" s="26">
        <v>10</v>
      </c>
      <c r="O11" s="26">
        <v>0</v>
      </c>
      <c r="P11" s="10"/>
      <c r="Q11" s="26">
        <v>75</v>
      </c>
      <c r="R11" s="26">
        <v>81</v>
      </c>
      <c r="S11" s="28">
        <v>0.82444444444444454</v>
      </c>
      <c r="T11" s="10">
        <v>8376</v>
      </c>
      <c r="U11" s="46"/>
      <c r="V11" s="26">
        <v>166</v>
      </c>
      <c r="W11" s="28">
        <v>0.16666666666666666</v>
      </c>
      <c r="X11" s="46">
        <v>2083</v>
      </c>
      <c r="Y11" s="46"/>
      <c r="Z11" s="7">
        <f t="shared" si="0"/>
        <v>10459</v>
      </c>
      <c r="AB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</row>
    <row r="12" spans="1:63" s="5" customFormat="1" x14ac:dyDescent="0.55000000000000004">
      <c r="A12" s="9" t="s">
        <v>23</v>
      </c>
      <c r="B12" s="6" t="s">
        <v>26</v>
      </c>
      <c r="C12" s="3" t="s">
        <v>9</v>
      </c>
      <c r="D12" s="7" t="s">
        <v>84</v>
      </c>
      <c r="E12" s="10" t="s">
        <v>14</v>
      </c>
      <c r="F12" s="52" t="s">
        <v>14</v>
      </c>
      <c r="G12" s="53" t="s">
        <v>14</v>
      </c>
      <c r="H12" s="53" t="s">
        <v>14</v>
      </c>
      <c r="I12" s="53" t="s">
        <v>14</v>
      </c>
      <c r="J12" s="53" t="s">
        <v>94</v>
      </c>
      <c r="K12" s="53" t="s">
        <v>37</v>
      </c>
      <c r="L12" s="10"/>
      <c r="M12" s="26">
        <v>10</v>
      </c>
      <c r="N12" s="26">
        <v>9</v>
      </c>
      <c r="O12" s="26">
        <v>0</v>
      </c>
      <c r="P12" s="10"/>
      <c r="Q12" s="26">
        <v>68</v>
      </c>
      <c r="R12" s="26">
        <v>106</v>
      </c>
      <c r="S12" s="28">
        <v>0.75555555555555554</v>
      </c>
      <c r="T12" s="43">
        <v>12871</v>
      </c>
      <c r="U12" s="46"/>
      <c r="V12" s="26">
        <v>166</v>
      </c>
      <c r="W12" s="28">
        <v>0</v>
      </c>
      <c r="X12" s="46"/>
      <c r="Y12" s="46"/>
      <c r="Z12" s="7">
        <f t="shared" si="0"/>
        <v>12871</v>
      </c>
      <c r="AB12" s="1"/>
      <c r="AS12" s="2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63" s="5" customFormat="1" x14ac:dyDescent="0.55000000000000004">
      <c r="A13" s="9" t="s">
        <v>23</v>
      </c>
      <c r="B13" s="6" t="s">
        <v>24</v>
      </c>
      <c r="C13" s="3" t="s">
        <v>9</v>
      </c>
      <c r="D13" s="7" t="s">
        <v>84</v>
      </c>
      <c r="E13" s="10" t="s">
        <v>14</v>
      </c>
      <c r="F13" s="10" t="s">
        <v>14</v>
      </c>
      <c r="G13" s="10" t="s">
        <v>15</v>
      </c>
      <c r="H13" s="10" t="s">
        <v>14</v>
      </c>
      <c r="I13" s="10" t="s">
        <v>14</v>
      </c>
      <c r="J13" s="10" t="s">
        <v>14</v>
      </c>
      <c r="K13" s="10" t="s">
        <v>35</v>
      </c>
      <c r="L13" s="10"/>
      <c r="M13" s="26">
        <v>10</v>
      </c>
      <c r="N13" s="26">
        <v>10</v>
      </c>
      <c r="O13" s="26">
        <v>0</v>
      </c>
      <c r="P13" s="10"/>
      <c r="Q13" s="26">
        <v>104</v>
      </c>
      <c r="R13" s="26">
        <v>94</v>
      </c>
      <c r="S13" s="28">
        <v>0.79999999999999993</v>
      </c>
      <c r="T13" s="10">
        <v>7602</v>
      </c>
      <c r="U13" s="7"/>
      <c r="V13" s="26">
        <v>165</v>
      </c>
      <c r="W13" s="28">
        <v>0.35333333333333333</v>
      </c>
      <c r="X13" s="30">
        <v>4418</v>
      </c>
      <c r="Y13" s="7"/>
      <c r="Z13" s="7">
        <f t="shared" si="0"/>
        <v>12020</v>
      </c>
      <c r="AB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</row>
    <row r="14" spans="1:63" s="9" customFormat="1" x14ac:dyDescent="0.55000000000000004">
      <c r="A14" s="9" t="s">
        <v>28</v>
      </c>
      <c r="B14" s="6" t="s">
        <v>29</v>
      </c>
      <c r="C14" s="3" t="s">
        <v>9</v>
      </c>
      <c r="D14" s="7" t="s">
        <v>84</v>
      </c>
      <c r="E14" s="10" t="s">
        <v>15</v>
      </c>
      <c r="F14" s="10" t="s">
        <v>14</v>
      </c>
      <c r="G14" s="10" t="s">
        <v>14</v>
      </c>
      <c r="H14" s="10" t="s">
        <v>14</v>
      </c>
      <c r="I14" s="10" t="s">
        <v>15</v>
      </c>
      <c r="J14" s="10" t="s">
        <v>14</v>
      </c>
      <c r="K14" s="10" t="s">
        <v>30</v>
      </c>
      <c r="L14" s="10"/>
      <c r="M14" s="26">
        <v>10</v>
      </c>
      <c r="N14" s="26">
        <v>10</v>
      </c>
      <c r="O14" s="26">
        <v>0</v>
      </c>
      <c r="P14" s="10"/>
      <c r="Q14" s="26">
        <v>104</v>
      </c>
      <c r="R14" s="26">
        <v>96</v>
      </c>
      <c r="S14" s="28">
        <v>0.81333333333333346</v>
      </c>
      <c r="T14" s="10">
        <v>10958</v>
      </c>
      <c r="U14" s="7"/>
      <c r="V14" s="26">
        <v>166</v>
      </c>
      <c r="W14" s="28">
        <v>0</v>
      </c>
      <c r="X14" s="7"/>
      <c r="Y14" s="7"/>
      <c r="Z14" s="7">
        <f t="shared" si="0"/>
        <v>10958</v>
      </c>
      <c r="AB14" s="21"/>
      <c r="AS14" s="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</row>
    <row r="15" spans="1:63" s="9" customFormat="1" x14ac:dyDescent="0.55000000000000004">
      <c r="A15" s="9" t="s">
        <v>28</v>
      </c>
      <c r="B15" s="6" t="s">
        <v>31</v>
      </c>
      <c r="C15" s="3" t="s">
        <v>9</v>
      </c>
      <c r="D15" s="7" t="s">
        <v>84</v>
      </c>
      <c r="E15" s="10" t="s">
        <v>14</v>
      </c>
      <c r="F15" s="10" t="s">
        <v>14</v>
      </c>
      <c r="G15" s="10" t="s">
        <v>14</v>
      </c>
      <c r="H15" s="10" t="s">
        <v>14</v>
      </c>
      <c r="I15" s="10" t="s">
        <v>14</v>
      </c>
      <c r="J15" s="10" t="s">
        <v>14</v>
      </c>
      <c r="K15" s="10" t="s">
        <v>32</v>
      </c>
      <c r="L15" s="10"/>
      <c r="M15" s="26">
        <v>10</v>
      </c>
      <c r="N15" s="26">
        <v>10</v>
      </c>
      <c r="O15" s="26">
        <v>0</v>
      </c>
      <c r="P15" s="10"/>
      <c r="Q15" s="26">
        <v>104</v>
      </c>
      <c r="R15" s="26">
        <v>83</v>
      </c>
      <c r="S15" s="28">
        <v>0.83333333333333337</v>
      </c>
      <c r="T15" s="10">
        <v>5553</v>
      </c>
      <c r="U15" s="7"/>
      <c r="V15" s="26">
        <v>166</v>
      </c>
      <c r="W15" s="28">
        <v>0.45999999999999996</v>
      </c>
      <c r="X15" s="30">
        <v>3678</v>
      </c>
      <c r="Y15" s="7"/>
      <c r="Z15" s="7">
        <f t="shared" si="0"/>
        <v>9231</v>
      </c>
      <c r="AB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</row>
    <row r="16" spans="1:63" s="9" customFormat="1" x14ac:dyDescent="0.55000000000000004">
      <c r="A16" s="9" t="s">
        <v>28</v>
      </c>
      <c r="B16" s="6" t="s">
        <v>33</v>
      </c>
      <c r="C16" s="3" t="s">
        <v>9</v>
      </c>
      <c r="D16" s="7" t="s">
        <v>84</v>
      </c>
      <c r="E16" s="10" t="s">
        <v>15</v>
      </c>
      <c r="F16" s="10" t="s">
        <v>14</v>
      </c>
      <c r="G16" s="10" t="s">
        <v>14</v>
      </c>
      <c r="H16" s="10" t="s">
        <v>14</v>
      </c>
      <c r="I16" s="10" t="s">
        <v>14</v>
      </c>
      <c r="J16" s="10" t="s">
        <v>14</v>
      </c>
      <c r="K16" s="10" t="s">
        <v>32</v>
      </c>
      <c r="L16" s="10"/>
      <c r="M16" s="26">
        <v>10</v>
      </c>
      <c r="N16" s="26">
        <v>10</v>
      </c>
      <c r="O16" s="26">
        <v>0</v>
      </c>
      <c r="P16" s="10"/>
      <c r="Q16" s="26">
        <v>104</v>
      </c>
      <c r="R16" s="26">
        <v>92</v>
      </c>
      <c r="S16" s="28">
        <v>0.81777777777777783</v>
      </c>
      <c r="T16" s="10">
        <v>8457</v>
      </c>
      <c r="U16" s="7"/>
      <c r="V16" s="26">
        <v>165</v>
      </c>
      <c r="W16" s="28">
        <v>0.3066666666666667</v>
      </c>
      <c r="X16" s="30">
        <v>4050</v>
      </c>
      <c r="Y16" s="7"/>
      <c r="Z16" s="7">
        <f t="shared" si="0"/>
        <v>12507</v>
      </c>
      <c r="AB16" s="3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</row>
    <row r="17" spans="1:63" s="9" customFormat="1" x14ac:dyDescent="0.55000000000000004">
      <c r="A17" s="9" t="s">
        <v>28</v>
      </c>
      <c r="B17" s="6" t="s">
        <v>36</v>
      </c>
      <c r="C17" s="3" t="s">
        <v>9</v>
      </c>
      <c r="D17" s="7" t="s">
        <v>84</v>
      </c>
      <c r="E17" s="10" t="s">
        <v>14</v>
      </c>
      <c r="F17" s="10" t="s">
        <v>14</v>
      </c>
      <c r="G17" s="10" t="s">
        <v>14</v>
      </c>
      <c r="H17" s="10" t="s">
        <v>14</v>
      </c>
      <c r="I17" s="10" t="s">
        <v>14</v>
      </c>
      <c r="J17" s="10" t="s">
        <v>14</v>
      </c>
      <c r="K17" s="10" t="s">
        <v>37</v>
      </c>
      <c r="L17" s="10"/>
      <c r="M17" s="26">
        <v>10</v>
      </c>
      <c r="N17" s="26">
        <v>9</v>
      </c>
      <c r="O17" s="26">
        <v>0</v>
      </c>
      <c r="P17" s="10"/>
      <c r="Q17" s="26">
        <v>104</v>
      </c>
      <c r="R17" s="26">
        <v>116</v>
      </c>
      <c r="S17" s="28">
        <v>0.75111111111111117</v>
      </c>
      <c r="T17" s="43">
        <v>13995</v>
      </c>
      <c r="U17" s="10"/>
      <c r="V17" s="26">
        <v>166</v>
      </c>
      <c r="W17" s="28">
        <v>0</v>
      </c>
      <c r="X17" s="10"/>
      <c r="Y17" s="10"/>
      <c r="Z17" s="7">
        <f t="shared" si="0"/>
        <v>13995</v>
      </c>
      <c r="AB17" s="3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</row>
    <row r="18" spans="1:63" s="9" customFormat="1" x14ac:dyDescent="0.55000000000000004">
      <c r="A18" s="9" t="s">
        <v>28</v>
      </c>
      <c r="B18" s="6" t="s">
        <v>38</v>
      </c>
      <c r="C18" s="3" t="s">
        <v>9</v>
      </c>
      <c r="D18" s="7" t="s">
        <v>84</v>
      </c>
      <c r="E18" s="10" t="s">
        <v>15</v>
      </c>
      <c r="F18" s="10" t="s">
        <v>14</v>
      </c>
      <c r="G18" s="10" t="s">
        <v>14</v>
      </c>
      <c r="H18" s="10" t="s">
        <v>14</v>
      </c>
      <c r="I18" s="10" t="s">
        <v>14</v>
      </c>
      <c r="J18" s="10" t="s">
        <v>14</v>
      </c>
      <c r="K18" s="10" t="s">
        <v>37</v>
      </c>
      <c r="L18" s="10"/>
      <c r="M18" s="26">
        <v>10</v>
      </c>
      <c r="N18" s="26">
        <v>10</v>
      </c>
      <c r="O18" s="26">
        <v>0</v>
      </c>
      <c r="P18" s="10"/>
      <c r="Q18" s="26">
        <v>104</v>
      </c>
      <c r="R18" s="26">
        <v>112</v>
      </c>
      <c r="S18" s="28">
        <v>0.76444444444444448</v>
      </c>
      <c r="T18" s="10">
        <v>11252</v>
      </c>
      <c r="U18" s="7"/>
      <c r="V18" s="26">
        <v>166</v>
      </c>
      <c r="W18" s="28">
        <v>0</v>
      </c>
      <c r="X18" s="7"/>
      <c r="Y18" s="7"/>
      <c r="Z18" s="7">
        <f t="shared" si="0"/>
        <v>11252</v>
      </c>
      <c r="AB18" s="3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</row>
    <row r="19" spans="1:63" s="9" customFormat="1" x14ac:dyDescent="0.55000000000000004">
      <c r="A19" s="9" t="s">
        <v>28</v>
      </c>
      <c r="B19" s="6" t="s">
        <v>34</v>
      </c>
      <c r="C19" s="3" t="s">
        <v>9</v>
      </c>
      <c r="D19" s="7" t="s">
        <v>84</v>
      </c>
      <c r="E19" s="10" t="s">
        <v>14</v>
      </c>
      <c r="F19" s="10" t="s">
        <v>14</v>
      </c>
      <c r="G19" s="10" t="s">
        <v>14</v>
      </c>
      <c r="H19" s="10" t="s">
        <v>14</v>
      </c>
      <c r="I19" s="10" t="s">
        <v>14</v>
      </c>
      <c r="J19" s="10" t="s">
        <v>14</v>
      </c>
      <c r="K19" s="10" t="s">
        <v>35</v>
      </c>
      <c r="L19" s="10"/>
      <c r="M19" s="26">
        <v>10</v>
      </c>
      <c r="N19" s="26">
        <v>10</v>
      </c>
      <c r="O19" s="26">
        <v>0</v>
      </c>
      <c r="P19" s="10"/>
      <c r="Q19" s="26">
        <v>68</v>
      </c>
      <c r="R19" s="26">
        <v>84</v>
      </c>
      <c r="S19" s="28">
        <v>0.82888888888888879</v>
      </c>
      <c r="T19" s="10">
        <v>6927</v>
      </c>
      <c r="U19" s="7"/>
      <c r="V19" s="26">
        <v>165</v>
      </c>
      <c r="W19" s="28">
        <v>0.42</v>
      </c>
      <c r="X19" s="30">
        <v>4133</v>
      </c>
      <c r="Y19" s="7"/>
      <c r="Z19" s="7">
        <f t="shared" si="0"/>
        <v>11060</v>
      </c>
      <c r="AB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</row>
    <row r="20" spans="1:63" s="9" customFormat="1" x14ac:dyDescent="0.55000000000000004">
      <c r="A20" s="9" t="s">
        <v>96</v>
      </c>
      <c r="B20" s="6">
        <v>18180</v>
      </c>
      <c r="C20" s="3" t="s">
        <v>9</v>
      </c>
      <c r="D20" s="7" t="s">
        <v>84</v>
      </c>
      <c r="E20" s="10"/>
      <c r="F20" s="10"/>
      <c r="G20" s="10"/>
      <c r="H20" s="10"/>
      <c r="I20" s="10"/>
      <c r="J20" s="10"/>
      <c r="K20" s="10" t="s">
        <v>16</v>
      </c>
      <c r="L20" s="13"/>
      <c r="M20" s="26">
        <v>10</v>
      </c>
      <c r="N20" s="26">
        <v>9</v>
      </c>
      <c r="O20" s="26">
        <v>0</v>
      </c>
      <c r="P20" s="47"/>
      <c r="Q20" s="26">
        <v>104</v>
      </c>
      <c r="R20" s="26">
        <v>108</v>
      </c>
      <c r="S20" s="28">
        <v>0.74444444444444446</v>
      </c>
      <c r="T20" s="43">
        <v>13328</v>
      </c>
      <c r="U20" s="10"/>
      <c r="V20" s="26">
        <v>165</v>
      </c>
      <c r="W20" s="28">
        <v>0</v>
      </c>
      <c r="X20" s="10"/>
      <c r="Y20" s="10"/>
      <c r="Z20" s="7">
        <f t="shared" si="0"/>
        <v>13328</v>
      </c>
      <c r="AB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</row>
    <row r="21" spans="1:63" s="9" customFormat="1" x14ac:dyDescent="0.55000000000000004">
      <c r="A21" s="9" t="s">
        <v>96</v>
      </c>
      <c r="B21" s="6">
        <v>18182</v>
      </c>
      <c r="C21" s="3" t="s">
        <v>9</v>
      </c>
      <c r="D21" s="7" t="s">
        <v>84</v>
      </c>
      <c r="E21" s="10" t="s">
        <v>15</v>
      </c>
      <c r="F21" s="10"/>
      <c r="G21" s="10"/>
      <c r="H21" s="10" t="s">
        <v>15</v>
      </c>
      <c r="I21" s="10"/>
      <c r="J21" s="10"/>
      <c r="K21" s="10" t="s">
        <v>35</v>
      </c>
      <c r="L21" s="13"/>
      <c r="M21" s="26">
        <v>10</v>
      </c>
      <c r="N21" s="26">
        <v>10</v>
      </c>
      <c r="O21" s="26">
        <v>0</v>
      </c>
      <c r="P21" s="47"/>
      <c r="Q21" s="26">
        <v>104</v>
      </c>
      <c r="R21" s="26">
        <v>82</v>
      </c>
      <c r="S21" s="28">
        <v>0.82</v>
      </c>
      <c r="T21" s="10">
        <v>7004</v>
      </c>
      <c r="U21" s="10"/>
      <c r="V21" s="26">
        <v>166</v>
      </c>
      <c r="W21" s="28">
        <v>0.31333333333333335</v>
      </c>
      <c r="X21" s="10">
        <v>3040</v>
      </c>
      <c r="Y21" s="10"/>
      <c r="Z21" s="7">
        <f t="shared" si="0"/>
        <v>10044</v>
      </c>
      <c r="AB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</row>
    <row r="22" spans="1:63" s="5" customFormat="1" x14ac:dyDescent="0.55000000000000004">
      <c r="A22" s="9" t="s">
        <v>96</v>
      </c>
      <c r="B22" s="6">
        <v>19011</v>
      </c>
      <c r="C22" s="3" t="s">
        <v>9</v>
      </c>
      <c r="D22" s="7" t="s">
        <v>84</v>
      </c>
      <c r="E22" s="10" t="s">
        <v>15</v>
      </c>
      <c r="F22" s="10" t="s">
        <v>15</v>
      </c>
      <c r="G22" s="10"/>
      <c r="H22" s="10" t="s">
        <v>15</v>
      </c>
      <c r="I22" s="10" t="s">
        <v>14</v>
      </c>
      <c r="J22" s="10" t="s">
        <v>14</v>
      </c>
      <c r="K22" s="10" t="s">
        <v>95</v>
      </c>
      <c r="L22" s="13"/>
      <c r="M22" s="26">
        <v>9</v>
      </c>
      <c r="N22" s="26">
        <v>9</v>
      </c>
      <c r="O22" s="26">
        <v>0</v>
      </c>
      <c r="P22" s="47"/>
      <c r="Q22" s="26">
        <v>104</v>
      </c>
      <c r="R22" s="26">
        <v>66</v>
      </c>
      <c r="S22" s="28">
        <v>0.81111111111111123</v>
      </c>
      <c r="T22" s="10">
        <v>6551</v>
      </c>
      <c r="U22" s="10"/>
      <c r="V22" s="26">
        <v>166</v>
      </c>
      <c r="W22" s="28">
        <v>0.23333333333333331</v>
      </c>
      <c r="X22" s="43">
        <v>3308</v>
      </c>
      <c r="Y22" s="10"/>
      <c r="Z22" s="7">
        <f t="shared" si="0"/>
        <v>9859</v>
      </c>
      <c r="AA22" s="9"/>
      <c r="AB22" s="1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</row>
    <row r="23" spans="1:63" s="5" customFormat="1" x14ac:dyDescent="0.55000000000000004">
      <c r="A23" s="9" t="s">
        <v>96</v>
      </c>
      <c r="B23" s="6">
        <v>19102</v>
      </c>
      <c r="C23" s="3" t="s">
        <v>9</v>
      </c>
      <c r="D23" s="7" t="s">
        <v>84</v>
      </c>
      <c r="E23" s="10"/>
      <c r="F23" s="10"/>
      <c r="G23" s="10"/>
      <c r="H23" s="10"/>
      <c r="I23" s="10" t="s">
        <v>15</v>
      </c>
      <c r="J23" s="10"/>
      <c r="K23" s="10" t="s">
        <v>16</v>
      </c>
      <c r="L23" s="13"/>
      <c r="M23" s="26">
        <v>10</v>
      </c>
      <c r="N23" s="26">
        <v>9</v>
      </c>
      <c r="O23" s="26">
        <v>0</v>
      </c>
      <c r="P23" s="47"/>
      <c r="Q23" s="26">
        <v>63</v>
      </c>
      <c r="R23" s="26">
        <v>114</v>
      </c>
      <c r="S23" s="28">
        <v>0.80666666666666664</v>
      </c>
      <c r="T23" s="10">
        <v>11612</v>
      </c>
      <c r="U23" s="10"/>
      <c r="V23" s="26">
        <v>165</v>
      </c>
      <c r="W23" s="28">
        <v>0</v>
      </c>
      <c r="X23" s="10"/>
      <c r="Y23" s="10"/>
      <c r="Z23" s="7">
        <f t="shared" si="0"/>
        <v>11612</v>
      </c>
      <c r="AA23" s="9"/>
      <c r="AB23" s="1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</row>
    <row r="24" spans="1:63" s="5" customFormat="1" x14ac:dyDescent="0.55000000000000004">
      <c r="A24" s="9" t="s">
        <v>96</v>
      </c>
      <c r="B24" s="6">
        <v>19186</v>
      </c>
      <c r="C24" s="3" t="s">
        <v>9</v>
      </c>
      <c r="D24" s="7" t="s">
        <v>84</v>
      </c>
      <c r="E24" s="10" t="s">
        <v>15</v>
      </c>
      <c r="F24" s="10"/>
      <c r="G24" s="10"/>
      <c r="H24" s="10"/>
      <c r="I24" s="10" t="s">
        <v>15</v>
      </c>
      <c r="J24" s="10"/>
      <c r="K24" s="10" t="s">
        <v>16</v>
      </c>
      <c r="L24" s="13"/>
      <c r="M24" s="26">
        <v>10</v>
      </c>
      <c r="N24" s="26">
        <v>10</v>
      </c>
      <c r="O24" s="26">
        <v>0</v>
      </c>
      <c r="P24" s="47"/>
      <c r="Q24" s="26">
        <v>63</v>
      </c>
      <c r="R24" s="26">
        <v>102</v>
      </c>
      <c r="S24" s="28">
        <v>0.77777777777777779</v>
      </c>
      <c r="T24" s="10">
        <v>11885</v>
      </c>
      <c r="U24" s="10"/>
      <c r="V24" s="26">
        <v>166</v>
      </c>
      <c r="W24" s="28">
        <v>0</v>
      </c>
      <c r="X24" s="10"/>
      <c r="Y24" s="10"/>
      <c r="Z24" s="7">
        <f t="shared" si="0"/>
        <v>11885</v>
      </c>
      <c r="AA24" s="9"/>
      <c r="AB24" s="1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</row>
    <row r="25" spans="1:63" s="5" customFormat="1" x14ac:dyDescent="0.55000000000000004">
      <c r="A25" s="9" t="s">
        <v>96</v>
      </c>
      <c r="B25" s="6">
        <v>20270</v>
      </c>
      <c r="C25" s="3" t="s">
        <v>9</v>
      </c>
      <c r="D25" s="7" t="s">
        <v>84</v>
      </c>
      <c r="E25" s="10" t="s">
        <v>15</v>
      </c>
      <c r="F25" s="10" t="s">
        <v>15</v>
      </c>
      <c r="G25" s="10"/>
      <c r="H25" s="10" t="s">
        <v>15</v>
      </c>
      <c r="I25" s="10" t="s">
        <v>14</v>
      </c>
      <c r="J25" s="10" t="s">
        <v>15</v>
      </c>
      <c r="K25" s="10" t="s">
        <v>16</v>
      </c>
      <c r="L25" s="13"/>
      <c r="M25" s="26">
        <v>10</v>
      </c>
      <c r="N25" s="26">
        <v>9</v>
      </c>
      <c r="O25" s="26">
        <v>0</v>
      </c>
      <c r="P25" s="47"/>
      <c r="Q25" s="26">
        <v>63</v>
      </c>
      <c r="R25" s="26">
        <v>85</v>
      </c>
      <c r="S25" s="28">
        <v>0.81555555555555559</v>
      </c>
      <c r="T25" s="10">
        <v>5861</v>
      </c>
      <c r="U25" s="10"/>
      <c r="V25" s="26">
        <v>166</v>
      </c>
      <c r="W25" s="28">
        <v>0.27333333333333337</v>
      </c>
      <c r="X25" s="10">
        <v>2821</v>
      </c>
      <c r="Y25" s="10"/>
      <c r="Z25" s="7">
        <f t="shared" si="0"/>
        <v>8682</v>
      </c>
      <c r="AA25" s="9"/>
      <c r="AB25" s="1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</row>
    <row r="26" spans="1:63" s="5" customFormat="1" x14ac:dyDescent="0.55000000000000004">
      <c r="A26" s="9" t="s">
        <v>96</v>
      </c>
      <c r="B26" s="6" t="s">
        <v>63</v>
      </c>
      <c r="C26" s="3" t="s">
        <v>9</v>
      </c>
      <c r="D26" s="7" t="s">
        <v>84</v>
      </c>
      <c r="E26" s="10" t="s">
        <v>15</v>
      </c>
      <c r="F26" s="10" t="s">
        <v>15</v>
      </c>
      <c r="G26" s="10"/>
      <c r="H26" s="10" t="s">
        <v>15</v>
      </c>
      <c r="I26" s="10" t="s">
        <v>14</v>
      </c>
      <c r="J26" s="10" t="s">
        <v>14</v>
      </c>
      <c r="K26" s="10" t="s">
        <v>95</v>
      </c>
      <c r="L26" s="13"/>
      <c r="M26" s="26">
        <v>10</v>
      </c>
      <c r="N26" s="26">
        <v>10</v>
      </c>
      <c r="O26" s="26">
        <v>0</v>
      </c>
      <c r="P26" s="48"/>
      <c r="Q26" s="26">
        <v>75</v>
      </c>
      <c r="R26" s="26">
        <v>66</v>
      </c>
      <c r="S26" s="28">
        <v>0.71111111111111125</v>
      </c>
      <c r="T26" s="10">
        <v>10979</v>
      </c>
      <c r="U26" s="10"/>
      <c r="V26" s="26">
        <v>165</v>
      </c>
      <c r="W26" s="28">
        <v>0</v>
      </c>
      <c r="X26" s="10"/>
      <c r="Y26" s="10"/>
      <c r="Z26" s="7">
        <f t="shared" si="0"/>
        <v>10979</v>
      </c>
      <c r="AA26" s="9"/>
      <c r="AB26" s="1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</row>
    <row r="27" spans="1:63" s="5" customFormat="1" x14ac:dyDescent="0.55000000000000004">
      <c r="A27" s="9" t="s">
        <v>96</v>
      </c>
      <c r="B27" s="6" t="s">
        <v>64</v>
      </c>
      <c r="C27" s="3" t="s">
        <v>9</v>
      </c>
      <c r="D27" s="10" t="s">
        <v>85</v>
      </c>
      <c r="E27" s="10" t="s">
        <v>14</v>
      </c>
      <c r="F27" s="10" t="s">
        <v>15</v>
      </c>
      <c r="G27" s="10" t="s">
        <v>14</v>
      </c>
      <c r="H27" s="10" t="s">
        <v>14</v>
      </c>
      <c r="I27" s="10" t="s">
        <v>14</v>
      </c>
      <c r="J27" s="10" t="s">
        <v>15</v>
      </c>
      <c r="K27" s="10" t="s">
        <v>95</v>
      </c>
      <c r="L27" s="13"/>
      <c r="M27" s="26">
        <v>10</v>
      </c>
      <c r="N27" s="26">
        <v>10</v>
      </c>
      <c r="O27" s="26">
        <v>0</v>
      </c>
      <c r="P27" s="47"/>
      <c r="Q27" s="26">
        <v>68</v>
      </c>
      <c r="R27" s="26">
        <v>56</v>
      </c>
      <c r="S27" s="28">
        <v>0.82444444444444454</v>
      </c>
      <c r="T27" s="10">
        <v>6465</v>
      </c>
      <c r="U27" s="10"/>
      <c r="V27" s="26">
        <v>166</v>
      </c>
      <c r="W27" s="28">
        <v>0.18000000000000002</v>
      </c>
      <c r="X27" s="43">
        <v>3451</v>
      </c>
      <c r="Y27" s="10"/>
      <c r="Z27" s="7">
        <f t="shared" si="0"/>
        <v>9916</v>
      </c>
      <c r="AA27" s="9"/>
      <c r="AB27" s="1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</row>
    <row r="28" spans="1:63" s="5" customFormat="1" x14ac:dyDescent="0.55000000000000004">
      <c r="A28" s="9" t="s">
        <v>39</v>
      </c>
      <c r="B28" s="6" t="s">
        <v>40</v>
      </c>
      <c r="C28" s="3" t="s">
        <v>9</v>
      </c>
      <c r="D28" s="10" t="s">
        <v>87</v>
      </c>
      <c r="E28" s="10" t="s">
        <v>14</v>
      </c>
      <c r="F28" s="10" t="s">
        <v>14</v>
      </c>
      <c r="G28" s="10" t="s">
        <v>14</v>
      </c>
      <c r="H28" s="10" t="s">
        <v>14</v>
      </c>
      <c r="I28" s="10" t="s">
        <v>14</v>
      </c>
      <c r="J28" s="13" t="s">
        <v>14</v>
      </c>
      <c r="K28" s="10" t="s">
        <v>35</v>
      </c>
      <c r="L28" s="13"/>
      <c r="M28" s="26">
        <v>10</v>
      </c>
      <c r="N28" s="26">
        <v>9</v>
      </c>
      <c r="O28" s="26">
        <v>0</v>
      </c>
      <c r="P28" s="10"/>
      <c r="Q28" s="26">
        <v>68</v>
      </c>
      <c r="R28" s="26">
        <v>82</v>
      </c>
      <c r="S28" s="28">
        <v>0.84222222222222209</v>
      </c>
      <c r="T28" s="10">
        <v>6746</v>
      </c>
      <c r="U28" s="10"/>
      <c r="V28" s="26">
        <v>166</v>
      </c>
      <c r="W28" s="28">
        <v>0.32666666666666661</v>
      </c>
      <c r="X28" s="10">
        <v>2187</v>
      </c>
      <c r="Y28" s="10"/>
      <c r="Z28" s="7">
        <f t="shared" si="0"/>
        <v>8933</v>
      </c>
      <c r="AA28" s="9"/>
      <c r="AB28" s="1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</row>
    <row r="29" spans="1:63" s="5" customFormat="1" x14ac:dyDescent="0.55000000000000004">
      <c r="A29" s="9" t="s">
        <v>39</v>
      </c>
      <c r="B29" s="6" t="s">
        <v>41</v>
      </c>
      <c r="C29" s="3" t="s">
        <v>9</v>
      </c>
      <c r="D29" s="10" t="s">
        <v>87</v>
      </c>
      <c r="E29" s="10" t="s">
        <v>14</v>
      </c>
      <c r="F29" s="10" t="s">
        <v>14</v>
      </c>
      <c r="G29" s="10" t="s">
        <v>14</v>
      </c>
      <c r="H29" s="10" t="s">
        <v>14</v>
      </c>
      <c r="I29" s="10" t="s">
        <v>14</v>
      </c>
      <c r="J29" s="13" t="s">
        <v>14</v>
      </c>
      <c r="K29" s="10" t="s">
        <v>35</v>
      </c>
      <c r="L29" s="13"/>
      <c r="M29" s="26">
        <v>9</v>
      </c>
      <c r="N29" s="26">
        <v>8</v>
      </c>
      <c r="O29" s="26">
        <v>0</v>
      </c>
      <c r="P29" s="10"/>
      <c r="Q29" s="26">
        <v>63</v>
      </c>
      <c r="R29" s="26">
        <v>96</v>
      </c>
      <c r="S29" s="28">
        <v>0.83555555555555561</v>
      </c>
      <c r="T29" s="10">
        <v>6897</v>
      </c>
      <c r="U29" s="10"/>
      <c r="V29" s="26">
        <v>166</v>
      </c>
      <c r="W29" s="28">
        <v>0</v>
      </c>
      <c r="X29" s="43">
        <v>3095</v>
      </c>
      <c r="Y29" s="10"/>
      <c r="Z29" s="7">
        <f t="shared" si="0"/>
        <v>9992</v>
      </c>
      <c r="AA29" s="9"/>
      <c r="AB29" s="1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3" s="11" customFormat="1" ht="15.75" customHeight="1" x14ac:dyDescent="0.55000000000000004">
      <c r="A30" s="9" t="s">
        <v>98</v>
      </c>
      <c r="B30" s="18" t="s">
        <v>62</v>
      </c>
      <c r="C30" s="3" t="s">
        <v>9</v>
      </c>
      <c r="D30" s="7" t="s">
        <v>85</v>
      </c>
      <c r="E30" s="7" t="s">
        <v>14</v>
      </c>
      <c r="F30" s="7" t="s">
        <v>14</v>
      </c>
      <c r="G30" s="7" t="s">
        <v>14</v>
      </c>
      <c r="H30" s="7" t="s">
        <v>14</v>
      </c>
      <c r="I30" s="7" t="s">
        <v>14</v>
      </c>
      <c r="J30" s="10" t="s">
        <v>93</v>
      </c>
      <c r="K30" s="7" t="s">
        <v>35</v>
      </c>
      <c r="L30" s="7"/>
      <c r="M30" s="26">
        <v>10</v>
      </c>
      <c r="N30" s="26">
        <v>10</v>
      </c>
      <c r="O30" s="26">
        <v>0</v>
      </c>
      <c r="P30" s="7"/>
      <c r="Q30" s="26">
        <v>104</v>
      </c>
      <c r="R30" s="26">
        <v>78</v>
      </c>
      <c r="S30" s="28">
        <v>0.83111111111111124</v>
      </c>
      <c r="T30" s="7">
        <v>7863</v>
      </c>
      <c r="U30" s="10"/>
      <c r="V30" s="26">
        <v>165</v>
      </c>
      <c r="W30" s="28">
        <v>0.12666666666666668</v>
      </c>
      <c r="X30" s="10">
        <v>2234</v>
      </c>
      <c r="Y30" s="10"/>
      <c r="Z30" s="7">
        <f t="shared" si="0"/>
        <v>10097</v>
      </c>
      <c r="AA30" s="5"/>
      <c r="AB30" s="1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3" s="11" customFormat="1" ht="15.75" customHeight="1" x14ac:dyDescent="0.55000000000000004">
      <c r="A31" s="9" t="s">
        <v>98</v>
      </c>
      <c r="B31" s="16" t="s">
        <v>58</v>
      </c>
      <c r="C31" s="3" t="s">
        <v>9</v>
      </c>
      <c r="D31" s="7" t="s">
        <v>84</v>
      </c>
      <c r="E31" s="7" t="s">
        <v>14</v>
      </c>
      <c r="F31" s="7" t="s">
        <v>14</v>
      </c>
      <c r="G31" s="7" t="s">
        <v>14</v>
      </c>
      <c r="H31" s="7" t="s">
        <v>14</v>
      </c>
      <c r="I31" s="7" t="s">
        <v>14</v>
      </c>
      <c r="J31" s="10" t="s">
        <v>93</v>
      </c>
      <c r="K31" s="7" t="s">
        <v>35</v>
      </c>
      <c r="L31" s="8"/>
      <c r="M31" s="26">
        <v>10</v>
      </c>
      <c r="N31" s="26">
        <v>10</v>
      </c>
      <c r="O31" s="26">
        <v>0</v>
      </c>
      <c r="P31" s="17"/>
      <c r="Q31" s="26">
        <v>104</v>
      </c>
      <c r="R31" s="26">
        <v>84</v>
      </c>
      <c r="S31" s="28">
        <v>0.83555555555555561</v>
      </c>
      <c r="T31" s="10">
        <v>7713</v>
      </c>
      <c r="U31" s="10"/>
      <c r="V31" s="26">
        <v>166</v>
      </c>
      <c r="W31" s="28">
        <v>0.44666666666666671</v>
      </c>
      <c r="X31" s="43">
        <v>4451</v>
      </c>
      <c r="Y31" s="10"/>
      <c r="Z31" s="7">
        <f t="shared" si="0"/>
        <v>12164</v>
      </c>
      <c r="AA31" s="5"/>
      <c r="AB31" s="1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</row>
    <row r="32" spans="1:63" s="11" customFormat="1" ht="15.75" customHeight="1" x14ac:dyDescent="0.55000000000000004">
      <c r="A32" s="9" t="s">
        <v>98</v>
      </c>
      <c r="B32" s="16" t="s">
        <v>56</v>
      </c>
      <c r="C32" s="3" t="s">
        <v>9</v>
      </c>
      <c r="D32" s="7" t="s">
        <v>84</v>
      </c>
      <c r="E32" s="7" t="s">
        <v>15</v>
      </c>
      <c r="F32" s="7" t="s">
        <v>14</v>
      </c>
      <c r="G32" s="7" t="s">
        <v>14</v>
      </c>
      <c r="H32" s="7" t="s">
        <v>14</v>
      </c>
      <c r="I32" s="7" t="s">
        <v>15</v>
      </c>
      <c r="J32" s="10" t="s">
        <v>93</v>
      </c>
      <c r="K32" s="7" t="s">
        <v>35</v>
      </c>
      <c r="L32" s="8"/>
      <c r="M32" s="26">
        <v>10</v>
      </c>
      <c r="N32" s="26">
        <v>9</v>
      </c>
      <c r="O32" s="26">
        <v>0</v>
      </c>
      <c r="P32" s="17"/>
      <c r="Q32" s="26">
        <v>104</v>
      </c>
      <c r="R32" s="26">
        <v>84</v>
      </c>
      <c r="S32" s="28">
        <v>0.79777777777777781</v>
      </c>
      <c r="T32" s="10">
        <v>9944</v>
      </c>
      <c r="U32" s="10"/>
      <c r="V32" s="26">
        <v>166</v>
      </c>
      <c r="W32" s="28">
        <v>0</v>
      </c>
      <c r="X32" s="10"/>
      <c r="Y32" s="10"/>
      <c r="Z32" s="7">
        <f t="shared" si="0"/>
        <v>9944</v>
      </c>
      <c r="AA32" s="5"/>
      <c r="AB32" s="1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</row>
    <row r="33" spans="1:63" s="9" customFormat="1" x14ac:dyDescent="0.55000000000000004">
      <c r="A33" s="9" t="s">
        <v>98</v>
      </c>
      <c r="B33" s="16" t="s">
        <v>57</v>
      </c>
      <c r="C33" s="3" t="s">
        <v>9</v>
      </c>
      <c r="D33" s="7" t="s">
        <v>84</v>
      </c>
      <c r="E33" s="7" t="s">
        <v>15</v>
      </c>
      <c r="F33" s="7" t="s">
        <v>14</v>
      </c>
      <c r="G33" s="7" t="s">
        <v>14</v>
      </c>
      <c r="H33" s="7" t="s">
        <v>14</v>
      </c>
      <c r="I33" s="7" t="s">
        <v>14</v>
      </c>
      <c r="J33" s="10" t="s">
        <v>93</v>
      </c>
      <c r="K33" s="7" t="s">
        <v>35</v>
      </c>
      <c r="L33" s="8"/>
      <c r="M33" s="26">
        <v>10</v>
      </c>
      <c r="N33" s="26">
        <v>9</v>
      </c>
      <c r="O33" s="26">
        <v>0</v>
      </c>
      <c r="P33" s="17"/>
      <c r="Q33" s="26">
        <v>104</v>
      </c>
      <c r="R33" s="26">
        <v>80</v>
      </c>
      <c r="S33" s="28">
        <v>0.8355555555555555</v>
      </c>
      <c r="T33" s="10">
        <v>5788</v>
      </c>
      <c r="U33" s="10"/>
      <c r="V33" s="26">
        <v>165</v>
      </c>
      <c r="W33" s="28">
        <v>0.34</v>
      </c>
      <c r="X33" s="10">
        <v>2856</v>
      </c>
      <c r="Y33" s="10"/>
      <c r="Z33" s="7">
        <f t="shared" si="0"/>
        <v>8644</v>
      </c>
      <c r="AA33" s="5"/>
      <c r="AB33" s="1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</row>
    <row r="34" spans="1:63" s="9" customFormat="1" x14ac:dyDescent="0.55000000000000004">
      <c r="A34" s="9" t="s">
        <v>98</v>
      </c>
      <c r="B34" s="18" t="s">
        <v>59</v>
      </c>
      <c r="C34" s="3" t="s">
        <v>9</v>
      </c>
      <c r="D34" s="14" t="s">
        <v>86</v>
      </c>
      <c r="E34" s="7" t="s">
        <v>15</v>
      </c>
      <c r="F34" s="7" t="s">
        <v>14</v>
      </c>
      <c r="G34" s="7" t="s">
        <v>14</v>
      </c>
      <c r="H34" s="7" t="s">
        <v>14</v>
      </c>
      <c r="I34" s="7" t="s">
        <v>15</v>
      </c>
      <c r="J34" s="10" t="s">
        <v>93</v>
      </c>
      <c r="K34" s="7" t="s">
        <v>35</v>
      </c>
      <c r="L34" s="8"/>
      <c r="M34" s="26">
        <v>9</v>
      </c>
      <c r="N34" s="26">
        <v>8</v>
      </c>
      <c r="O34" s="26">
        <v>0</v>
      </c>
      <c r="P34" s="17"/>
      <c r="Q34" s="26">
        <v>104</v>
      </c>
      <c r="R34" s="26">
        <v>89</v>
      </c>
      <c r="S34" s="28">
        <v>0.80222222222222206</v>
      </c>
      <c r="T34" s="10">
        <v>11477</v>
      </c>
      <c r="U34" s="10"/>
      <c r="V34" s="26">
        <v>166</v>
      </c>
      <c r="W34" s="28">
        <v>0</v>
      </c>
      <c r="X34" s="10"/>
      <c r="Y34" s="10"/>
      <c r="Z34" s="7">
        <f t="shared" si="0"/>
        <v>11477</v>
      </c>
      <c r="AB34" s="1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</row>
    <row r="35" spans="1:63" s="9" customFormat="1" ht="15.75" customHeight="1" x14ac:dyDescent="0.55000000000000004">
      <c r="A35" s="9" t="s">
        <v>55</v>
      </c>
      <c r="B35" s="16" t="s">
        <v>61</v>
      </c>
      <c r="C35" s="3" t="s">
        <v>9</v>
      </c>
      <c r="D35" s="7" t="s">
        <v>84</v>
      </c>
      <c r="E35" s="7" t="s">
        <v>15</v>
      </c>
      <c r="F35" s="7" t="s">
        <v>14</v>
      </c>
      <c r="G35" s="7" t="s">
        <v>14</v>
      </c>
      <c r="H35" s="7" t="s">
        <v>14</v>
      </c>
      <c r="I35" s="7" t="s">
        <v>14</v>
      </c>
      <c r="J35" s="10" t="s">
        <v>93</v>
      </c>
      <c r="K35" s="7" t="s">
        <v>35</v>
      </c>
      <c r="L35" s="8"/>
      <c r="M35" s="26">
        <v>1</v>
      </c>
      <c r="N35" s="26">
        <v>5</v>
      </c>
      <c r="O35" s="26">
        <v>0</v>
      </c>
      <c r="P35" s="17"/>
      <c r="Q35" s="26">
        <v>104</v>
      </c>
      <c r="R35" s="26">
        <v>46</v>
      </c>
      <c r="S35" s="28">
        <v>0.84222222222222232</v>
      </c>
      <c r="T35" s="10">
        <v>2096</v>
      </c>
      <c r="U35" s="7"/>
      <c r="V35" s="26">
        <v>166</v>
      </c>
      <c r="W35" s="28">
        <v>0.3</v>
      </c>
      <c r="X35" s="10">
        <v>1966</v>
      </c>
      <c r="Y35" s="7"/>
      <c r="Z35" s="7">
        <f t="shared" si="0"/>
        <v>4062</v>
      </c>
      <c r="AA35" s="5"/>
      <c r="AB35" s="1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</row>
    <row r="36" spans="1:63" s="9" customFormat="1" ht="15.75" customHeight="1" x14ac:dyDescent="0.55000000000000004">
      <c r="A36" s="9" t="s">
        <v>55</v>
      </c>
      <c r="B36" s="18" t="s">
        <v>60</v>
      </c>
      <c r="C36" s="3" t="s">
        <v>9</v>
      </c>
      <c r="D36" s="7" t="s">
        <v>84</v>
      </c>
      <c r="E36" s="7" t="s">
        <v>14</v>
      </c>
      <c r="F36" s="7" t="s">
        <v>14</v>
      </c>
      <c r="G36" s="7" t="s">
        <v>14</v>
      </c>
      <c r="H36" s="7" t="s">
        <v>14</v>
      </c>
      <c r="I36" s="7" t="s">
        <v>14</v>
      </c>
      <c r="J36" s="10" t="s">
        <v>93</v>
      </c>
      <c r="K36" s="8" t="s">
        <v>35</v>
      </c>
      <c r="L36" s="8"/>
      <c r="M36" s="26">
        <v>10</v>
      </c>
      <c r="N36" s="26">
        <v>9</v>
      </c>
      <c r="O36" s="26">
        <v>0</v>
      </c>
      <c r="P36" s="17"/>
      <c r="Q36" s="26">
        <v>68</v>
      </c>
      <c r="R36" s="26">
        <v>88</v>
      </c>
      <c r="S36" s="28">
        <v>0.82666666666666666</v>
      </c>
      <c r="T36" s="10">
        <v>5727</v>
      </c>
      <c r="U36" s="7"/>
      <c r="V36" s="26">
        <v>165</v>
      </c>
      <c r="W36" s="28">
        <v>0.45333333333333331</v>
      </c>
      <c r="X36" s="43">
        <v>3727</v>
      </c>
      <c r="Y36" s="7"/>
      <c r="Z36" s="7">
        <f t="shared" si="0"/>
        <v>9454</v>
      </c>
      <c r="AA36" s="5"/>
      <c r="AB36" s="1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</row>
    <row r="37" spans="1:63" s="9" customFormat="1" ht="15.75" customHeight="1" x14ac:dyDescent="0.55000000000000004">
      <c r="A37" s="6" t="s">
        <v>97</v>
      </c>
      <c r="B37" s="5" t="s">
        <v>42</v>
      </c>
      <c r="C37" s="3" t="s">
        <v>9</v>
      </c>
      <c r="D37" s="7" t="s">
        <v>84</v>
      </c>
      <c r="E37" s="7" t="s">
        <v>15</v>
      </c>
      <c r="F37" s="7" t="s">
        <v>15</v>
      </c>
      <c r="G37" s="7" t="s">
        <v>14</v>
      </c>
      <c r="H37" s="7" t="s">
        <v>14</v>
      </c>
      <c r="I37" s="7" t="s">
        <v>14</v>
      </c>
      <c r="J37" s="10" t="s">
        <v>14</v>
      </c>
      <c r="K37" s="10" t="s">
        <v>35</v>
      </c>
      <c r="L37" s="10"/>
      <c r="M37" s="26">
        <v>10</v>
      </c>
      <c r="N37" s="26">
        <v>10</v>
      </c>
      <c r="O37" s="26">
        <v>0</v>
      </c>
      <c r="P37" s="10"/>
      <c r="Q37" s="26">
        <v>68</v>
      </c>
      <c r="R37" s="26">
        <v>82</v>
      </c>
      <c r="S37" s="28">
        <v>0.75333333333333341</v>
      </c>
      <c r="T37" s="43">
        <v>12529</v>
      </c>
      <c r="U37" s="7"/>
      <c r="V37" s="26">
        <v>166</v>
      </c>
      <c r="W37" s="28">
        <v>0</v>
      </c>
      <c r="X37" s="7"/>
      <c r="Y37" s="7"/>
      <c r="Z37" s="7">
        <f t="shared" si="0"/>
        <v>12529</v>
      </c>
      <c r="AA37" s="5"/>
      <c r="AB37" s="1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</row>
    <row r="38" spans="1:63" s="9" customFormat="1" x14ac:dyDescent="0.55000000000000004">
      <c r="A38" s="6" t="s">
        <v>97</v>
      </c>
      <c r="B38" s="9" t="s">
        <v>45</v>
      </c>
      <c r="C38" s="3" t="s">
        <v>9</v>
      </c>
      <c r="D38" s="7" t="s">
        <v>84</v>
      </c>
      <c r="E38" s="7" t="s">
        <v>15</v>
      </c>
      <c r="F38" s="7" t="s">
        <v>15</v>
      </c>
      <c r="G38" s="7" t="s">
        <v>14</v>
      </c>
      <c r="H38" s="7" t="s">
        <v>14</v>
      </c>
      <c r="I38" s="7" t="s">
        <v>15</v>
      </c>
      <c r="J38" s="10" t="s">
        <v>14</v>
      </c>
      <c r="K38" s="10" t="s">
        <v>30</v>
      </c>
      <c r="L38" s="10"/>
      <c r="M38" s="26">
        <v>9</v>
      </c>
      <c r="N38" s="26">
        <v>8</v>
      </c>
      <c r="O38" s="26">
        <v>0</v>
      </c>
      <c r="P38" s="10"/>
      <c r="Q38" s="26">
        <v>68</v>
      </c>
      <c r="R38" s="26">
        <v>74</v>
      </c>
      <c r="S38" s="28">
        <v>0.81555555555555559</v>
      </c>
      <c r="T38" s="10">
        <v>11385</v>
      </c>
      <c r="U38" s="10"/>
      <c r="V38" s="26">
        <v>166</v>
      </c>
      <c r="W38" s="28">
        <v>0</v>
      </c>
      <c r="X38" s="10"/>
      <c r="Y38" s="10"/>
      <c r="Z38" s="7">
        <f t="shared" si="0"/>
        <v>11385</v>
      </c>
      <c r="AA38" s="11"/>
      <c r="AB38" s="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3" s="5" customFormat="1" x14ac:dyDescent="0.55000000000000004">
      <c r="A39" s="6" t="s">
        <v>97</v>
      </c>
      <c r="B39" s="9" t="s">
        <v>43</v>
      </c>
      <c r="C39" s="3" t="s">
        <v>9</v>
      </c>
      <c r="D39" s="7" t="s">
        <v>84</v>
      </c>
      <c r="E39" s="7" t="s">
        <v>15</v>
      </c>
      <c r="F39" s="7" t="s">
        <v>14</v>
      </c>
      <c r="G39" s="7" t="s">
        <v>14</v>
      </c>
      <c r="H39" s="7" t="s">
        <v>15</v>
      </c>
      <c r="I39" s="7" t="s">
        <v>14</v>
      </c>
      <c r="J39" s="10" t="s">
        <v>15</v>
      </c>
      <c r="K39" s="10" t="s">
        <v>37</v>
      </c>
      <c r="L39" s="10"/>
      <c r="M39" s="26">
        <v>10</v>
      </c>
      <c r="N39" s="26">
        <v>10</v>
      </c>
      <c r="O39" s="26">
        <v>0</v>
      </c>
      <c r="P39" s="10"/>
      <c r="Q39" s="26">
        <v>104</v>
      </c>
      <c r="R39" s="26">
        <v>106</v>
      </c>
      <c r="S39" s="28">
        <v>0.76888888888888884</v>
      </c>
      <c r="T39" s="10">
        <v>11600</v>
      </c>
      <c r="U39" s="10"/>
      <c r="V39" s="26">
        <v>165</v>
      </c>
      <c r="W39" s="28">
        <v>0</v>
      </c>
      <c r="X39" s="10"/>
      <c r="Y39" s="10"/>
      <c r="Z39" s="7">
        <f t="shared" si="0"/>
        <v>11600</v>
      </c>
      <c r="AA39" s="11"/>
      <c r="AB39" s="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3" s="9" customFormat="1" x14ac:dyDescent="0.55000000000000004">
      <c r="A40" s="6" t="s">
        <v>97</v>
      </c>
      <c r="B40" s="9" t="s">
        <v>44</v>
      </c>
      <c r="C40" s="3" t="s">
        <v>9</v>
      </c>
      <c r="D40" s="7" t="s">
        <v>84</v>
      </c>
      <c r="E40" s="7" t="s">
        <v>14</v>
      </c>
      <c r="F40" s="7" t="s">
        <v>14</v>
      </c>
      <c r="G40" s="7" t="s">
        <v>15</v>
      </c>
      <c r="H40" s="7" t="s">
        <v>15</v>
      </c>
      <c r="I40" s="7" t="s">
        <v>14</v>
      </c>
      <c r="J40" s="10" t="s">
        <v>15</v>
      </c>
      <c r="K40" s="10" t="s">
        <v>37</v>
      </c>
      <c r="L40" s="10"/>
      <c r="M40" s="26">
        <v>10</v>
      </c>
      <c r="N40" s="26">
        <v>9</v>
      </c>
      <c r="O40" s="26">
        <v>0</v>
      </c>
      <c r="P40" s="10"/>
      <c r="Q40" s="26">
        <v>104</v>
      </c>
      <c r="R40" s="26">
        <v>123</v>
      </c>
      <c r="S40" s="28">
        <v>0.74888888888888883</v>
      </c>
      <c r="T40" s="43">
        <v>13549</v>
      </c>
      <c r="U40" s="10"/>
      <c r="V40" s="26">
        <v>166</v>
      </c>
      <c r="W40" s="28">
        <v>0</v>
      </c>
      <c r="X40" s="10"/>
      <c r="Y40" s="10"/>
      <c r="Z40" s="7">
        <f t="shared" si="0"/>
        <v>13549</v>
      </c>
      <c r="AA40" s="11"/>
      <c r="AB40" s="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3" s="9" customFormat="1" x14ac:dyDescent="0.55000000000000004">
      <c r="A41" s="12" t="s">
        <v>46</v>
      </c>
      <c r="B41" s="5" t="s">
        <v>50</v>
      </c>
      <c r="C41" s="3" t="s">
        <v>9</v>
      </c>
      <c r="D41" s="7" t="s">
        <v>84</v>
      </c>
      <c r="E41" s="7" t="s">
        <v>15</v>
      </c>
      <c r="F41" s="7" t="s">
        <v>14</v>
      </c>
      <c r="G41" s="7" t="s">
        <v>14</v>
      </c>
      <c r="H41" s="7" t="s">
        <v>14</v>
      </c>
      <c r="I41" s="7" t="s">
        <v>14</v>
      </c>
      <c r="J41" s="7" t="s">
        <v>93</v>
      </c>
      <c r="K41" s="7" t="s">
        <v>35</v>
      </c>
      <c r="L41" s="15"/>
      <c r="M41" s="26">
        <v>10</v>
      </c>
      <c r="N41" s="26">
        <v>9</v>
      </c>
      <c r="O41" s="26">
        <v>0</v>
      </c>
      <c r="P41" s="7"/>
      <c r="Q41" s="26">
        <v>83</v>
      </c>
      <c r="R41" s="26">
        <v>78</v>
      </c>
      <c r="S41" s="28">
        <v>0.82666666666666666</v>
      </c>
      <c r="T41" s="7">
        <v>6279</v>
      </c>
      <c r="U41" s="10"/>
      <c r="V41" s="26">
        <v>166</v>
      </c>
      <c r="W41" s="28">
        <v>0.22</v>
      </c>
      <c r="X41" s="10">
        <v>2782</v>
      </c>
      <c r="Y41" s="10"/>
      <c r="Z41" s="7">
        <f t="shared" si="0"/>
        <v>9061</v>
      </c>
      <c r="AB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3" s="9" customFormat="1" x14ac:dyDescent="0.55000000000000004">
      <c r="A42" s="12" t="s">
        <v>46</v>
      </c>
      <c r="B42" s="5" t="s">
        <v>49</v>
      </c>
      <c r="C42" s="3" t="s">
        <v>9</v>
      </c>
      <c r="D42" s="7" t="s">
        <v>84</v>
      </c>
      <c r="E42" s="7" t="s">
        <v>14</v>
      </c>
      <c r="F42" s="7" t="s">
        <v>14</v>
      </c>
      <c r="G42" s="7" t="s">
        <v>14</v>
      </c>
      <c r="H42" s="7" t="s">
        <v>14</v>
      </c>
      <c r="I42" s="7" t="s">
        <v>14</v>
      </c>
      <c r="J42" s="7" t="s">
        <v>93</v>
      </c>
      <c r="K42" s="7" t="s">
        <v>35</v>
      </c>
      <c r="L42" s="15"/>
      <c r="M42" s="26">
        <v>10</v>
      </c>
      <c r="N42" s="26">
        <v>10</v>
      </c>
      <c r="O42" s="26">
        <v>0</v>
      </c>
      <c r="P42" s="7"/>
      <c r="Q42" s="26">
        <v>68</v>
      </c>
      <c r="R42" s="26">
        <v>87</v>
      </c>
      <c r="S42" s="28">
        <v>0.80666666666666664</v>
      </c>
      <c r="T42" s="7">
        <v>7780</v>
      </c>
      <c r="U42" s="10"/>
      <c r="V42" s="26">
        <v>165</v>
      </c>
      <c r="W42" s="28">
        <v>0.40666666666666673</v>
      </c>
      <c r="X42" s="10">
        <v>2558</v>
      </c>
      <c r="Y42" s="10"/>
      <c r="Z42" s="7">
        <f t="shared" si="0"/>
        <v>10338</v>
      </c>
      <c r="AB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3" s="9" customFormat="1" x14ac:dyDescent="0.55000000000000004">
      <c r="A43" s="12" t="s">
        <v>46</v>
      </c>
      <c r="B43" s="5" t="s">
        <v>47</v>
      </c>
      <c r="C43" s="3" t="s">
        <v>9</v>
      </c>
      <c r="D43" s="10" t="s">
        <v>87</v>
      </c>
      <c r="E43" s="7" t="s">
        <v>14</v>
      </c>
      <c r="F43" s="7" t="s">
        <v>14</v>
      </c>
      <c r="G43" s="7" t="s">
        <v>15</v>
      </c>
      <c r="H43" s="7" t="s">
        <v>14</v>
      </c>
      <c r="I43" s="7" t="s">
        <v>14</v>
      </c>
      <c r="J43" s="7" t="s">
        <v>93</v>
      </c>
      <c r="K43" s="7" t="s">
        <v>35</v>
      </c>
      <c r="L43" s="15"/>
      <c r="M43" s="26">
        <v>10</v>
      </c>
      <c r="N43" s="26">
        <v>10</v>
      </c>
      <c r="O43" s="26">
        <v>0</v>
      </c>
      <c r="P43" s="10"/>
      <c r="Q43" s="26">
        <v>75</v>
      </c>
      <c r="R43" s="26">
        <v>90</v>
      </c>
      <c r="S43" s="28">
        <v>0.82666666666666666</v>
      </c>
      <c r="T43" s="10">
        <v>7897</v>
      </c>
      <c r="U43" s="10"/>
      <c r="V43" s="26">
        <v>166</v>
      </c>
      <c r="W43" s="28">
        <v>0.16666666666666666</v>
      </c>
      <c r="X43" s="10">
        <v>2080</v>
      </c>
      <c r="Y43" s="10"/>
      <c r="Z43" s="7">
        <f t="shared" si="0"/>
        <v>9977</v>
      </c>
      <c r="AB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3" s="9" customFormat="1" x14ac:dyDescent="0.55000000000000004">
      <c r="A44" s="12" t="s">
        <v>46</v>
      </c>
      <c r="B44" s="5" t="s">
        <v>48</v>
      </c>
      <c r="C44" s="3" t="s">
        <v>9</v>
      </c>
      <c r="D44" s="10" t="s">
        <v>87</v>
      </c>
      <c r="E44" s="7" t="s">
        <v>14</v>
      </c>
      <c r="F44" s="7" t="s">
        <v>14</v>
      </c>
      <c r="G44" s="7" t="s">
        <v>15</v>
      </c>
      <c r="H44" s="7" t="s">
        <v>14</v>
      </c>
      <c r="I44" s="7" t="s">
        <v>14</v>
      </c>
      <c r="J44" s="7" t="s">
        <v>93</v>
      </c>
      <c r="K44" s="7" t="s">
        <v>35</v>
      </c>
      <c r="L44" s="15"/>
      <c r="M44" s="26">
        <v>10</v>
      </c>
      <c r="N44" s="26">
        <v>9</v>
      </c>
      <c r="O44" s="26">
        <v>0</v>
      </c>
      <c r="P44" s="7"/>
      <c r="Q44" s="26">
        <v>68</v>
      </c>
      <c r="R44" s="26">
        <v>87</v>
      </c>
      <c r="S44" s="28">
        <v>0.84</v>
      </c>
      <c r="T44" s="7">
        <v>6409</v>
      </c>
      <c r="U44" s="10"/>
      <c r="V44" s="26">
        <v>166</v>
      </c>
      <c r="W44" s="28">
        <v>0.35333333333333333</v>
      </c>
      <c r="X44" s="10">
        <v>2992</v>
      </c>
      <c r="Y44" s="10"/>
      <c r="Z44" s="7">
        <f t="shared" si="0"/>
        <v>9401</v>
      </c>
      <c r="AB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3" s="9" customFormat="1" x14ac:dyDescent="0.55000000000000004">
      <c r="A45" s="9" t="s">
        <v>51</v>
      </c>
      <c r="B45" s="9" t="s">
        <v>52</v>
      </c>
      <c r="C45" s="3" t="s">
        <v>9</v>
      </c>
      <c r="D45" s="7" t="s">
        <v>84</v>
      </c>
      <c r="E45" s="10" t="s">
        <v>15</v>
      </c>
      <c r="F45" s="10" t="s">
        <v>15</v>
      </c>
      <c r="G45" s="10" t="s">
        <v>14</v>
      </c>
      <c r="H45" s="10" t="s">
        <v>14</v>
      </c>
      <c r="I45" s="10" t="s">
        <v>14</v>
      </c>
      <c r="J45" s="7" t="s">
        <v>93</v>
      </c>
      <c r="K45" s="10" t="s">
        <v>35</v>
      </c>
      <c r="L45" s="7"/>
      <c r="M45" s="26">
        <v>10</v>
      </c>
      <c r="N45" s="26">
        <v>10</v>
      </c>
      <c r="O45" s="26">
        <v>0</v>
      </c>
      <c r="P45" s="7"/>
      <c r="Q45" s="26">
        <v>104</v>
      </c>
      <c r="R45" s="26">
        <v>78</v>
      </c>
      <c r="S45" s="28">
        <v>0.7533333333333333</v>
      </c>
      <c r="T45" s="7">
        <v>10505</v>
      </c>
      <c r="U45" s="10"/>
      <c r="V45" s="26">
        <v>165</v>
      </c>
      <c r="W45" s="28">
        <v>0</v>
      </c>
      <c r="X45" s="10">
        <v>2300</v>
      </c>
      <c r="Y45" s="10"/>
      <c r="Z45" s="7">
        <f t="shared" si="0"/>
        <v>12805</v>
      </c>
      <c r="AB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3" s="9" customFormat="1" x14ac:dyDescent="0.55000000000000004">
      <c r="A46" s="9" t="s">
        <v>51</v>
      </c>
      <c r="B46" s="9" t="s">
        <v>54</v>
      </c>
      <c r="C46" s="3" t="s">
        <v>9</v>
      </c>
      <c r="D46" s="7" t="s">
        <v>84</v>
      </c>
      <c r="E46" s="10" t="s">
        <v>15</v>
      </c>
      <c r="F46" s="10" t="s">
        <v>14</v>
      </c>
      <c r="G46" s="10" t="s">
        <v>14</v>
      </c>
      <c r="H46" s="10" t="s">
        <v>14</v>
      </c>
      <c r="I46" s="10" t="s">
        <v>15</v>
      </c>
      <c r="J46" s="7" t="s">
        <v>93</v>
      </c>
      <c r="K46" s="10" t="s">
        <v>30</v>
      </c>
      <c r="L46" s="7"/>
      <c r="M46" s="26">
        <v>10</v>
      </c>
      <c r="N46" s="26">
        <v>10</v>
      </c>
      <c r="O46" s="26">
        <v>0</v>
      </c>
      <c r="P46" s="7"/>
      <c r="Q46" s="26">
        <v>104</v>
      </c>
      <c r="R46" s="26">
        <v>97</v>
      </c>
      <c r="S46" s="28">
        <v>0.81333333333333335</v>
      </c>
      <c r="T46" s="30">
        <v>12156</v>
      </c>
      <c r="U46" s="10"/>
      <c r="V46" s="26">
        <v>166</v>
      </c>
      <c r="W46" s="28">
        <v>0</v>
      </c>
      <c r="X46" s="10"/>
      <c r="Y46" s="10"/>
      <c r="Z46" s="7">
        <f t="shared" si="0"/>
        <v>12156</v>
      </c>
      <c r="AB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3" s="9" customFormat="1" x14ac:dyDescent="0.55000000000000004">
      <c r="A47" s="9" t="s">
        <v>51</v>
      </c>
      <c r="B47" s="9" t="s">
        <v>53</v>
      </c>
      <c r="C47" s="3" t="s">
        <v>9</v>
      </c>
      <c r="D47" s="7" t="s">
        <v>84</v>
      </c>
      <c r="E47" s="10" t="s">
        <v>14</v>
      </c>
      <c r="F47" s="10" t="s">
        <v>14</v>
      </c>
      <c r="G47" s="10" t="s">
        <v>14</v>
      </c>
      <c r="H47" s="10" t="s">
        <v>14</v>
      </c>
      <c r="I47" s="10" t="s">
        <v>14</v>
      </c>
      <c r="J47" s="7" t="s">
        <v>93</v>
      </c>
      <c r="K47" s="10" t="s">
        <v>16</v>
      </c>
      <c r="L47" s="7"/>
      <c r="M47" s="26">
        <v>10</v>
      </c>
      <c r="N47" s="26">
        <v>10</v>
      </c>
      <c r="O47" s="26">
        <v>0</v>
      </c>
      <c r="P47" s="7"/>
      <c r="Q47" s="26">
        <v>104</v>
      </c>
      <c r="R47" s="26">
        <v>110</v>
      </c>
      <c r="S47" s="28">
        <v>0.7533333333333333</v>
      </c>
      <c r="T47" s="30">
        <v>13109</v>
      </c>
      <c r="U47" s="7"/>
      <c r="V47" s="26">
        <v>166</v>
      </c>
      <c r="W47" s="28">
        <v>0</v>
      </c>
      <c r="X47" s="7"/>
      <c r="Y47" s="7"/>
      <c r="Z47" s="7">
        <f t="shared" si="0"/>
        <v>13109</v>
      </c>
      <c r="AA47" s="5"/>
      <c r="AB47" s="1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3" s="5" customFormat="1" x14ac:dyDescent="0.55000000000000004">
      <c r="A48" s="9" t="s">
        <v>65</v>
      </c>
      <c r="B48" s="5" t="s">
        <v>66</v>
      </c>
      <c r="C48" s="3" t="s">
        <v>9</v>
      </c>
      <c r="D48" s="7" t="s">
        <v>84</v>
      </c>
      <c r="E48" s="7" t="s">
        <v>15</v>
      </c>
      <c r="F48" s="7" t="s">
        <v>15</v>
      </c>
      <c r="G48" s="7" t="s">
        <v>14</v>
      </c>
      <c r="H48" s="7" t="s">
        <v>14</v>
      </c>
      <c r="I48" s="7" t="s">
        <v>14</v>
      </c>
      <c r="J48" s="10" t="s">
        <v>93</v>
      </c>
      <c r="K48" s="7" t="s">
        <v>37</v>
      </c>
      <c r="L48" s="10"/>
      <c r="M48" s="26">
        <v>10</v>
      </c>
      <c r="N48" s="26">
        <v>10</v>
      </c>
      <c r="O48" s="26">
        <v>0</v>
      </c>
      <c r="P48" s="10"/>
      <c r="Q48" s="26">
        <v>68</v>
      </c>
      <c r="R48" s="26">
        <v>80</v>
      </c>
      <c r="S48" s="28">
        <v>0.74444444444444446</v>
      </c>
      <c r="T48" s="43">
        <v>12861</v>
      </c>
      <c r="U48" s="10"/>
      <c r="V48" s="26">
        <v>166</v>
      </c>
      <c r="W48" s="28">
        <v>0</v>
      </c>
      <c r="X48" s="10"/>
      <c r="Y48" s="10"/>
      <c r="Z48" s="7">
        <f t="shared" si="0"/>
        <v>12861</v>
      </c>
      <c r="AB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s="5" customFormat="1" x14ac:dyDescent="0.55000000000000004">
      <c r="A49" s="9" t="s">
        <v>65</v>
      </c>
      <c r="B49" s="5" t="s">
        <v>67</v>
      </c>
      <c r="C49" s="3" t="s">
        <v>9</v>
      </c>
      <c r="D49" s="7" t="s">
        <v>84</v>
      </c>
      <c r="E49" s="7" t="s">
        <v>15</v>
      </c>
      <c r="F49" s="7" t="s">
        <v>14</v>
      </c>
      <c r="G49" s="7" t="s">
        <v>14</v>
      </c>
      <c r="H49" s="7" t="s">
        <v>14</v>
      </c>
      <c r="I49" s="7" t="s">
        <v>14</v>
      </c>
      <c r="J49" s="10" t="s">
        <v>93</v>
      </c>
      <c r="K49" s="7" t="s">
        <v>35</v>
      </c>
      <c r="L49" s="10"/>
      <c r="M49" s="26">
        <v>10</v>
      </c>
      <c r="N49" s="26">
        <v>10</v>
      </c>
      <c r="O49" s="26">
        <v>0</v>
      </c>
      <c r="P49" s="10"/>
      <c r="Q49" s="26">
        <v>63</v>
      </c>
      <c r="R49" s="26">
        <v>102</v>
      </c>
      <c r="S49" s="28">
        <v>0.80666666666666664</v>
      </c>
      <c r="T49" s="10">
        <v>9412</v>
      </c>
      <c r="U49" s="10"/>
      <c r="V49" s="26">
        <v>165</v>
      </c>
      <c r="W49" s="28">
        <v>0.20666666666666667</v>
      </c>
      <c r="X49" s="10">
        <v>2741</v>
      </c>
      <c r="Y49" s="10"/>
      <c r="Z49" s="7">
        <f t="shared" si="0"/>
        <v>12153</v>
      </c>
      <c r="AB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s="29" customFormat="1" ht="16.8" thickBot="1" x14ac:dyDescent="0.6">
      <c r="A50" s="55" t="s">
        <v>88</v>
      </c>
      <c r="B50" s="4" t="s">
        <v>89</v>
      </c>
      <c r="C50" s="4"/>
      <c r="D50" s="4"/>
      <c r="E50" s="4"/>
      <c r="F50" s="4"/>
      <c r="G50" s="4"/>
      <c r="H50" s="4"/>
      <c r="I50" s="4"/>
      <c r="J50" s="4"/>
      <c r="K50" s="4"/>
      <c r="L50" s="37"/>
      <c r="M50" s="37"/>
      <c r="N50" s="37"/>
      <c r="O50" s="37"/>
      <c r="P50" s="37"/>
      <c r="Q50" s="38"/>
      <c r="R50" s="38">
        <v>9.66</v>
      </c>
      <c r="S50" s="39">
        <v>2.6800000000000001E-2</v>
      </c>
      <c r="T50" s="38">
        <v>2044</v>
      </c>
      <c r="U50" s="38"/>
      <c r="V50" s="38"/>
      <c r="W50" s="39">
        <v>0.18770000000000001</v>
      </c>
      <c r="X50" s="38">
        <v>1693</v>
      </c>
      <c r="Y50" s="38"/>
      <c r="Z50" s="38"/>
      <c r="AB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s="26" customFormat="1" ht="16.5" x14ac:dyDescent="0.55000000000000004">
      <c r="A51" s="25" t="s">
        <v>90</v>
      </c>
      <c r="L51" s="27"/>
      <c r="M51" s="27"/>
      <c r="N51" s="27"/>
      <c r="O51" s="27"/>
      <c r="P51" s="27"/>
      <c r="Q51" s="27"/>
      <c r="R51" s="27"/>
      <c r="S51" s="28"/>
      <c r="T51" s="28"/>
      <c r="U51" s="27"/>
      <c r="V51" s="27"/>
      <c r="W51" s="28"/>
      <c r="X51" s="28"/>
      <c r="Y51" s="27"/>
      <c r="AB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x14ac:dyDescent="0.55000000000000004">
      <c r="A52" s="21"/>
      <c r="B52" s="21"/>
      <c r="C52" s="21"/>
      <c r="D52" s="21"/>
      <c r="E52" s="22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4"/>
      <c r="Q52" s="23"/>
      <c r="R52" s="24"/>
      <c r="S52" s="24"/>
      <c r="T52" s="23"/>
      <c r="V52" s="23"/>
    </row>
    <row r="53" spans="1:63" x14ac:dyDescent="0.55000000000000004">
      <c r="A53" s="21"/>
      <c r="B53" s="21"/>
      <c r="C53" s="21"/>
      <c r="D53" s="21"/>
      <c r="E53" s="22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4"/>
      <c r="Q53" s="23"/>
      <c r="R53" s="24"/>
      <c r="S53" s="24"/>
      <c r="T53" s="23"/>
      <c r="V53" s="23"/>
    </row>
    <row r="54" spans="1:63" x14ac:dyDescent="0.55000000000000004">
      <c r="A54" s="21"/>
      <c r="B54" s="21"/>
      <c r="C54" s="21"/>
      <c r="D54" s="21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4"/>
      <c r="Q54" s="23"/>
      <c r="R54" s="24"/>
      <c r="S54" s="24"/>
      <c r="T54" s="23"/>
      <c r="V54" s="23"/>
    </row>
    <row r="55" spans="1:63" x14ac:dyDescent="0.55000000000000004">
      <c r="A55" s="21"/>
      <c r="B55" s="21"/>
      <c r="C55" s="21"/>
      <c r="D55" s="21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4"/>
      <c r="Q55" s="23"/>
      <c r="R55" s="24"/>
      <c r="S55" s="24"/>
      <c r="T55" s="23"/>
      <c r="V55" s="23"/>
    </row>
    <row r="56" spans="1:63" x14ac:dyDescent="0.55000000000000004">
      <c r="A56" s="21"/>
      <c r="B56" s="21"/>
      <c r="C56" s="21"/>
      <c r="D56" s="21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4"/>
      <c r="Q56" s="23"/>
      <c r="R56" s="24"/>
      <c r="S56" s="24"/>
      <c r="T56" s="23"/>
      <c r="V56" s="23"/>
    </row>
    <row r="57" spans="1:63" x14ac:dyDescent="0.55000000000000004">
      <c r="A57" s="21"/>
      <c r="B57" s="21"/>
      <c r="C57" s="21"/>
      <c r="D57" s="21"/>
      <c r="F57" s="23"/>
    </row>
    <row r="58" spans="1:63" x14ac:dyDescent="0.55000000000000004">
      <c r="A58" s="21"/>
      <c r="B58" s="21"/>
      <c r="C58" s="21"/>
      <c r="D58" s="21"/>
      <c r="E58" s="22"/>
      <c r="F58" s="23"/>
    </row>
    <row r="59" spans="1:63" s="21" customFormat="1" x14ac:dyDescent="0.55000000000000004">
      <c r="E59" s="22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B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s="21" customFormat="1" x14ac:dyDescent="0.55000000000000004">
      <c r="E60" s="22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B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x14ac:dyDescent="0.55000000000000004">
      <c r="E61" s="22"/>
    </row>
    <row r="62" spans="1:63" x14ac:dyDescent="0.55000000000000004">
      <c r="AA62" s="3"/>
    </row>
    <row r="63" spans="1:63" x14ac:dyDescent="0.55000000000000004">
      <c r="AA63" s="3"/>
    </row>
    <row r="64" spans="1:63" x14ac:dyDescent="0.55000000000000004">
      <c r="AA64" s="3"/>
    </row>
  </sheetData>
  <sortState ref="A4:BK49">
    <sortCondition ref="A4:A49"/>
    <sortCondition ref="B4:B49"/>
  </sortState>
  <mergeCells count="4">
    <mergeCell ref="D2:K2"/>
    <mergeCell ref="M2:O2"/>
    <mergeCell ref="Q2:T2"/>
    <mergeCell ref="V2:X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13918-12B5-4256-87E2-E61F3E01F8D1}">
  <dimension ref="A1:X62"/>
  <sheetViews>
    <sheetView workbookViewId="0"/>
  </sheetViews>
  <sheetFormatPr defaultColWidth="9.15625" defaultRowHeight="14.4" x14ac:dyDescent="0.55000000000000004"/>
  <cols>
    <col min="1" max="1" width="29.26171875" style="1" bestFit="1" customWidth="1"/>
    <col min="2" max="2" width="21.68359375" style="1" bestFit="1" customWidth="1"/>
    <col min="3" max="3" width="9.83984375" style="2" bestFit="1" customWidth="1"/>
    <col min="4" max="4" width="13.15625" style="3" bestFit="1" customWidth="1"/>
    <col min="5" max="5" width="6.68359375" style="3" bestFit="1" customWidth="1"/>
    <col min="6" max="7" width="13.15625" style="3" bestFit="1" customWidth="1"/>
    <col min="8" max="8" width="7.83984375" style="3" bestFit="1" customWidth="1"/>
    <col min="9" max="9" width="6.41796875" style="3" bestFit="1" customWidth="1"/>
    <col min="10" max="10" width="23.41796875" style="3" bestFit="1" customWidth="1"/>
    <col min="11" max="11" width="7.83984375" style="3" bestFit="1" customWidth="1"/>
    <col min="12" max="12" width="2.578125" style="3" customWidth="1"/>
    <col min="13" max="13" width="8.41796875" style="3" bestFit="1" customWidth="1"/>
    <col min="14" max="15" width="9.26171875" style="3" bestFit="1" customWidth="1"/>
    <col min="16" max="16" width="2.578125" style="3" customWidth="1"/>
    <col min="17" max="17" width="12.83984375" style="3" bestFit="1" customWidth="1"/>
    <col min="18" max="18" width="13" style="3" bestFit="1" customWidth="1"/>
    <col min="19" max="19" width="10.578125" style="3" bestFit="1" customWidth="1"/>
    <col min="20" max="20" width="10" style="3" bestFit="1" customWidth="1"/>
    <col min="21" max="16384" width="9.15625" style="1"/>
  </cols>
  <sheetData>
    <row r="1" spans="1:24" s="26" customFormat="1" x14ac:dyDescent="0.55000000000000004">
      <c r="A1" s="25" t="s">
        <v>91</v>
      </c>
      <c r="M1" s="27"/>
      <c r="N1" s="27"/>
      <c r="O1" s="27"/>
      <c r="P1" s="27"/>
      <c r="Q1" s="27"/>
      <c r="R1" s="27"/>
      <c r="S1" s="27"/>
      <c r="T1" s="28"/>
    </row>
    <row r="2" spans="1:24" s="29" customFormat="1" ht="14.7" thickBot="1" x14ac:dyDescent="0.6">
      <c r="D2" s="56" t="s">
        <v>68</v>
      </c>
      <c r="E2" s="56"/>
      <c r="F2" s="56"/>
      <c r="G2" s="56"/>
      <c r="H2" s="56"/>
      <c r="I2" s="56"/>
      <c r="J2" s="56"/>
      <c r="K2" s="56"/>
      <c r="L2" s="30"/>
      <c r="M2" s="57" t="s">
        <v>69</v>
      </c>
      <c r="N2" s="57"/>
      <c r="O2" s="57"/>
      <c r="P2" s="31"/>
      <c r="Q2" s="58" t="s">
        <v>70</v>
      </c>
      <c r="R2" s="58"/>
      <c r="S2" s="58"/>
      <c r="T2" s="58"/>
      <c r="V2" s="1"/>
      <c r="W2" s="1"/>
      <c r="X2" s="1"/>
    </row>
    <row r="3" spans="1:24" s="29" customFormat="1" x14ac:dyDescent="0.55000000000000004">
      <c r="A3" s="29" t="s">
        <v>1</v>
      </c>
      <c r="B3" s="29" t="s">
        <v>73</v>
      </c>
      <c r="C3" s="29" t="s">
        <v>2</v>
      </c>
      <c r="D3" s="29" t="s">
        <v>0</v>
      </c>
      <c r="E3" s="29" t="s">
        <v>3</v>
      </c>
      <c r="F3" s="29" t="s">
        <v>4</v>
      </c>
      <c r="G3" s="29" t="s">
        <v>5</v>
      </c>
      <c r="H3" s="29" t="s">
        <v>6</v>
      </c>
      <c r="I3" s="29" t="s">
        <v>74</v>
      </c>
      <c r="J3" s="29" t="s">
        <v>7</v>
      </c>
      <c r="K3" s="29" t="s">
        <v>8</v>
      </c>
      <c r="M3" s="34" t="s">
        <v>75</v>
      </c>
      <c r="N3" s="34" t="s">
        <v>76</v>
      </c>
      <c r="O3" s="34" t="s">
        <v>77</v>
      </c>
      <c r="P3" s="34"/>
      <c r="Q3" s="35" t="s">
        <v>78</v>
      </c>
      <c r="R3" s="35" t="s">
        <v>79</v>
      </c>
      <c r="S3" s="35" t="s">
        <v>80</v>
      </c>
      <c r="T3" s="36" t="s">
        <v>81</v>
      </c>
      <c r="V3" s="1"/>
      <c r="W3" s="1"/>
      <c r="X3" s="1"/>
    </row>
    <row r="4" spans="1:24" s="5" customFormat="1" x14ac:dyDescent="0.55000000000000004">
      <c r="A4" s="5" t="s">
        <v>12</v>
      </c>
      <c r="B4" s="6" t="s">
        <v>13</v>
      </c>
      <c r="C4" s="3" t="s">
        <v>10</v>
      </c>
      <c r="D4" s="7" t="s">
        <v>84</v>
      </c>
      <c r="E4" s="7" t="s">
        <v>14</v>
      </c>
      <c r="F4" s="7" t="s">
        <v>14</v>
      </c>
      <c r="G4" s="7" t="s">
        <v>14</v>
      </c>
      <c r="H4" s="7" t="s">
        <v>14</v>
      </c>
      <c r="I4" s="7" t="s">
        <v>14</v>
      </c>
      <c r="J4" s="7" t="s">
        <v>15</v>
      </c>
      <c r="K4" s="7" t="s">
        <v>16</v>
      </c>
      <c r="L4" s="8"/>
      <c r="M4">
        <v>9</v>
      </c>
      <c r="N4">
        <v>9</v>
      </c>
      <c r="O4" s="7">
        <v>0</v>
      </c>
      <c r="P4" s="7"/>
      <c r="Q4" s="40">
        <v>123</v>
      </c>
      <c r="R4">
        <v>98</v>
      </c>
      <c r="S4" s="45">
        <v>12310</v>
      </c>
      <c r="T4" s="41">
        <v>0.60223281485198199</v>
      </c>
      <c r="V4" s="1"/>
      <c r="W4" s="1"/>
      <c r="X4" s="1"/>
    </row>
    <row r="5" spans="1:24" s="5" customFormat="1" x14ac:dyDescent="0.55000000000000004">
      <c r="A5" s="9" t="s">
        <v>17</v>
      </c>
      <c r="B5" s="6" t="s">
        <v>18</v>
      </c>
      <c r="C5" s="3" t="s">
        <v>10</v>
      </c>
      <c r="D5" s="7" t="s">
        <v>84</v>
      </c>
      <c r="E5" s="10" t="s">
        <v>14</v>
      </c>
      <c r="F5" s="10" t="s">
        <v>14</v>
      </c>
      <c r="G5" s="10" t="s">
        <v>14</v>
      </c>
      <c r="H5" s="10" t="s">
        <v>15</v>
      </c>
      <c r="I5" s="10" t="s">
        <v>93</v>
      </c>
      <c r="J5" s="10" t="s">
        <v>93</v>
      </c>
      <c r="K5" s="10" t="s">
        <v>37</v>
      </c>
      <c r="L5" s="10"/>
      <c r="M5">
        <v>9</v>
      </c>
      <c r="N5">
        <v>8</v>
      </c>
      <c r="O5" s="7">
        <v>0</v>
      </c>
      <c r="P5" s="10"/>
      <c r="Q5" s="40">
        <v>76</v>
      </c>
      <c r="R5">
        <v>98</v>
      </c>
      <c r="S5" s="5">
        <v>9948</v>
      </c>
      <c r="T5" s="41">
        <v>0.70464686874903837</v>
      </c>
      <c r="U5" s="9"/>
      <c r="V5" s="1"/>
      <c r="W5" s="1"/>
      <c r="X5" s="1"/>
    </row>
    <row r="6" spans="1:24" s="5" customFormat="1" x14ac:dyDescent="0.55000000000000004">
      <c r="A6" s="9" t="s">
        <v>17</v>
      </c>
      <c r="B6" s="6" t="s">
        <v>20</v>
      </c>
      <c r="C6" s="3" t="s">
        <v>10</v>
      </c>
      <c r="D6" s="7" t="s">
        <v>84</v>
      </c>
      <c r="E6" s="10" t="s">
        <v>15</v>
      </c>
      <c r="F6" s="10" t="s">
        <v>14</v>
      </c>
      <c r="G6" s="10" t="s">
        <v>14</v>
      </c>
      <c r="H6" s="10" t="s">
        <v>14</v>
      </c>
      <c r="I6" s="10" t="s">
        <v>15</v>
      </c>
      <c r="J6" s="10" t="s">
        <v>93</v>
      </c>
      <c r="K6" s="10" t="s">
        <v>30</v>
      </c>
      <c r="L6" s="10"/>
      <c r="M6">
        <v>9</v>
      </c>
      <c r="N6">
        <v>9</v>
      </c>
      <c r="O6" s="7">
        <v>0</v>
      </c>
      <c r="P6" s="10"/>
      <c r="Q6" s="40">
        <v>132</v>
      </c>
      <c r="R6">
        <v>93</v>
      </c>
      <c r="S6" s="5">
        <v>10720</v>
      </c>
      <c r="T6" s="41">
        <v>0.59766932041075349</v>
      </c>
      <c r="U6" s="9"/>
      <c r="V6" s="1"/>
      <c r="W6" s="1"/>
      <c r="X6" s="1"/>
    </row>
    <row r="7" spans="1:24" s="5" customFormat="1" x14ac:dyDescent="0.55000000000000004">
      <c r="A7" s="9" t="s">
        <v>17</v>
      </c>
      <c r="B7" s="6" t="s">
        <v>19</v>
      </c>
      <c r="C7" s="3" t="s">
        <v>10</v>
      </c>
      <c r="D7" s="7" t="s">
        <v>84</v>
      </c>
      <c r="E7" s="10" t="s">
        <v>14</v>
      </c>
      <c r="F7" s="10"/>
      <c r="G7" s="10"/>
      <c r="H7" s="10"/>
      <c r="I7" s="10" t="s">
        <v>15</v>
      </c>
      <c r="J7" s="10"/>
      <c r="K7" s="10" t="s">
        <v>35</v>
      </c>
      <c r="L7" s="10"/>
      <c r="M7">
        <v>8</v>
      </c>
      <c r="N7">
        <v>8</v>
      </c>
      <c r="O7" s="7">
        <v>0</v>
      </c>
      <c r="P7" s="10"/>
      <c r="Q7" s="40">
        <v>132</v>
      </c>
      <c r="R7">
        <v>93</v>
      </c>
      <c r="S7" s="45">
        <v>15022</v>
      </c>
      <c r="T7" s="41">
        <v>0.59762308998302205</v>
      </c>
      <c r="U7" s="9"/>
      <c r="V7" s="1"/>
      <c r="W7" s="1"/>
      <c r="X7" s="1"/>
    </row>
    <row r="8" spans="1:24" s="5" customFormat="1" x14ac:dyDescent="0.55000000000000004">
      <c r="A8" s="9" t="s">
        <v>17</v>
      </c>
      <c r="B8" s="6" t="s">
        <v>22</v>
      </c>
      <c r="C8" s="3" t="s">
        <v>10</v>
      </c>
      <c r="D8" s="7" t="s">
        <v>84</v>
      </c>
      <c r="E8" s="10" t="s">
        <v>15</v>
      </c>
      <c r="F8" s="50" t="s">
        <v>14</v>
      </c>
      <c r="G8" s="50" t="s">
        <v>14</v>
      </c>
      <c r="H8" s="50" t="s">
        <v>14</v>
      </c>
      <c r="I8" s="50" t="s">
        <v>14</v>
      </c>
      <c r="J8" s="51" t="s">
        <v>93</v>
      </c>
      <c r="K8" s="50" t="s">
        <v>35</v>
      </c>
      <c r="L8" s="10"/>
      <c r="M8">
        <v>9</v>
      </c>
      <c r="N8">
        <v>10</v>
      </c>
      <c r="O8" s="7">
        <v>0</v>
      </c>
      <c r="P8" s="10"/>
      <c r="Q8" s="40">
        <v>76</v>
      </c>
      <c r="R8">
        <v>83</v>
      </c>
      <c r="S8" s="5">
        <v>11133</v>
      </c>
      <c r="T8" s="41">
        <v>0.73531720545208024</v>
      </c>
      <c r="U8" s="9"/>
      <c r="V8" s="1"/>
      <c r="W8" s="1"/>
      <c r="X8" s="1"/>
    </row>
    <row r="9" spans="1:24" s="5" customFormat="1" x14ac:dyDescent="0.55000000000000004">
      <c r="A9" s="9" t="s">
        <v>17</v>
      </c>
      <c r="B9" s="6" t="s">
        <v>21</v>
      </c>
      <c r="C9" s="3" t="s">
        <v>10</v>
      </c>
      <c r="D9" s="7" t="s">
        <v>84</v>
      </c>
      <c r="E9" s="10" t="s">
        <v>14</v>
      </c>
      <c r="F9" s="50" t="s">
        <v>14</v>
      </c>
      <c r="G9" s="50" t="s">
        <v>14</v>
      </c>
      <c r="H9" s="50" t="s">
        <v>14</v>
      </c>
      <c r="I9" s="50" t="s">
        <v>14</v>
      </c>
      <c r="J9" s="51" t="s">
        <v>93</v>
      </c>
      <c r="K9" s="50" t="s">
        <v>35</v>
      </c>
      <c r="L9" s="10"/>
      <c r="M9">
        <v>10</v>
      </c>
      <c r="N9">
        <v>10</v>
      </c>
      <c r="O9" s="7">
        <v>0</v>
      </c>
      <c r="P9" s="10"/>
      <c r="Q9" s="40">
        <v>76</v>
      </c>
      <c r="R9">
        <v>90</v>
      </c>
      <c r="S9" s="9">
        <v>9488</v>
      </c>
      <c r="T9" s="41">
        <v>0.70356129268515977</v>
      </c>
      <c r="U9" s="9"/>
      <c r="V9" s="1"/>
      <c r="W9" s="1"/>
      <c r="X9" s="1"/>
    </row>
    <row r="10" spans="1:24" s="5" customFormat="1" x14ac:dyDescent="0.55000000000000004">
      <c r="A10" s="9" t="s">
        <v>23</v>
      </c>
      <c r="B10" s="12" t="s">
        <v>27</v>
      </c>
      <c r="C10" s="3" t="s">
        <v>10</v>
      </c>
      <c r="D10" s="7" t="s">
        <v>84</v>
      </c>
      <c r="E10" s="7" t="s">
        <v>15</v>
      </c>
      <c r="F10" s="7"/>
      <c r="G10" s="7"/>
      <c r="H10" s="7"/>
      <c r="I10" s="7"/>
      <c r="J10" s="7"/>
      <c r="K10" s="10" t="s">
        <v>35</v>
      </c>
      <c r="L10" s="7"/>
      <c r="M10">
        <v>9</v>
      </c>
      <c r="N10">
        <v>9</v>
      </c>
      <c r="O10" s="7">
        <v>0</v>
      </c>
      <c r="P10" s="7"/>
      <c r="Q10" s="40">
        <v>76</v>
      </c>
      <c r="R10">
        <v>68</v>
      </c>
      <c r="S10" s="5">
        <v>10858</v>
      </c>
      <c r="T10" s="41">
        <v>0.69149425287356325</v>
      </c>
      <c r="U10" s="11"/>
      <c r="V10" s="1"/>
      <c r="W10" s="1"/>
      <c r="X10" s="1"/>
    </row>
    <row r="11" spans="1:24" s="5" customFormat="1" x14ac:dyDescent="0.55000000000000004">
      <c r="A11" s="9" t="s">
        <v>23</v>
      </c>
      <c r="B11" s="6" t="s">
        <v>25</v>
      </c>
      <c r="C11" s="3" t="s">
        <v>10</v>
      </c>
      <c r="D11" s="7" t="s">
        <v>87</v>
      </c>
      <c r="E11" s="10" t="s">
        <v>14</v>
      </c>
      <c r="F11" s="52" t="s">
        <v>14</v>
      </c>
      <c r="G11" s="53" t="s">
        <v>15</v>
      </c>
      <c r="H11" s="53" t="s">
        <v>14</v>
      </c>
      <c r="I11" s="53" t="s">
        <v>14</v>
      </c>
      <c r="J11" s="53" t="s">
        <v>93</v>
      </c>
      <c r="K11" s="53" t="s">
        <v>35</v>
      </c>
      <c r="L11" s="10"/>
      <c r="M11">
        <v>8</v>
      </c>
      <c r="N11">
        <v>9</v>
      </c>
      <c r="O11" s="7">
        <v>0</v>
      </c>
      <c r="P11" s="10"/>
      <c r="Q11" s="40">
        <v>97</v>
      </c>
      <c r="R11">
        <v>66</v>
      </c>
      <c r="S11" s="5">
        <v>11959</v>
      </c>
      <c r="T11" s="41">
        <v>0.6842767295597485</v>
      </c>
      <c r="U11" s="11"/>
      <c r="V11" s="1"/>
      <c r="W11" s="1"/>
      <c r="X11" s="1"/>
    </row>
    <row r="12" spans="1:24" s="5" customFormat="1" x14ac:dyDescent="0.55000000000000004">
      <c r="A12" s="9" t="s">
        <v>23</v>
      </c>
      <c r="B12" s="6" t="s">
        <v>26</v>
      </c>
      <c r="C12" s="3" t="s">
        <v>10</v>
      </c>
      <c r="D12" s="7" t="s">
        <v>84</v>
      </c>
      <c r="E12" s="10" t="s">
        <v>14</v>
      </c>
      <c r="F12" s="52" t="s">
        <v>14</v>
      </c>
      <c r="G12" s="53" t="s">
        <v>14</v>
      </c>
      <c r="H12" s="53" t="s">
        <v>14</v>
      </c>
      <c r="I12" s="53" t="s">
        <v>14</v>
      </c>
      <c r="J12" s="53" t="s">
        <v>94</v>
      </c>
      <c r="K12" s="53" t="s">
        <v>37</v>
      </c>
      <c r="L12" s="10"/>
      <c r="M12">
        <v>8</v>
      </c>
      <c r="N12">
        <v>8</v>
      </c>
      <c r="O12" s="7">
        <v>0</v>
      </c>
      <c r="P12" s="10"/>
      <c r="Q12" s="40">
        <v>123</v>
      </c>
      <c r="R12">
        <v>84</v>
      </c>
      <c r="S12" s="9">
        <v>9300</v>
      </c>
      <c r="T12" s="41">
        <v>0.61312947117407768</v>
      </c>
      <c r="U12" s="11"/>
      <c r="V12" s="1"/>
      <c r="W12" s="1"/>
      <c r="X12" s="1"/>
    </row>
    <row r="13" spans="1:24" s="5" customFormat="1" x14ac:dyDescent="0.55000000000000004">
      <c r="A13" s="9" t="s">
        <v>23</v>
      </c>
      <c r="B13" s="6" t="s">
        <v>24</v>
      </c>
      <c r="C13" s="3" t="s">
        <v>10</v>
      </c>
      <c r="D13" s="7" t="s">
        <v>84</v>
      </c>
      <c r="E13" s="10" t="s">
        <v>14</v>
      </c>
      <c r="F13" s="10" t="s">
        <v>14</v>
      </c>
      <c r="G13" s="10" t="s">
        <v>15</v>
      </c>
      <c r="H13" s="10" t="s">
        <v>14</v>
      </c>
      <c r="I13" s="10" t="s">
        <v>14</v>
      </c>
      <c r="J13" s="10" t="s">
        <v>14</v>
      </c>
      <c r="K13" s="10" t="s">
        <v>35</v>
      </c>
      <c r="L13" s="10"/>
      <c r="M13">
        <v>9</v>
      </c>
      <c r="N13">
        <v>8</v>
      </c>
      <c r="O13" s="7">
        <v>0</v>
      </c>
      <c r="P13" s="10"/>
      <c r="Q13" s="40">
        <v>76</v>
      </c>
      <c r="R13">
        <v>84</v>
      </c>
      <c r="S13" s="5">
        <v>10968</v>
      </c>
      <c r="T13" s="41">
        <v>0.70021391463787308</v>
      </c>
      <c r="V13" s="1"/>
      <c r="W13" s="1"/>
      <c r="X13" s="1"/>
    </row>
    <row r="14" spans="1:24" s="9" customFormat="1" x14ac:dyDescent="0.55000000000000004">
      <c r="A14" s="9" t="s">
        <v>28</v>
      </c>
      <c r="B14" s="6" t="s">
        <v>29</v>
      </c>
      <c r="C14" s="3" t="s">
        <v>10</v>
      </c>
      <c r="D14" s="7" t="s">
        <v>84</v>
      </c>
      <c r="E14" s="10" t="s">
        <v>15</v>
      </c>
      <c r="F14" s="10" t="s">
        <v>14</v>
      </c>
      <c r="G14" s="10" t="s">
        <v>14</v>
      </c>
      <c r="H14" s="10" t="s">
        <v>14</v>
      </c>
      <c r="I14" s="10" t="s">
        <v>15</v>
      </c>
      <c r="J14" s="10" t="s">
        <v>14</v>
      </c>
      <c r="K14" s="10" t="s">
        <v>30</v>
      </c>
      <c r="L14" s="10"/>
      <c r="M14">
        <v>8</v>
      </c>
      <c r="N14">
        <v>8</v>
      </c>
      <c r="O14" s="7">
        <v>0</v>
      </c>
      <c r="P14" s="10"/>
      <c r="Q14" s="40">
        <v>132</v>
      </c>
      <c r="R14">
        <v>76</v>
      </c>
      <c r="S14" s="9">
        <v>9602</v>
      </c>
      <c r="T14" s="41">
        <v>0.62716991057338234</v>
      </c>
      <c r="U14" s="5"/>
      <c r="V14" s="1"/>
      <c r="W14" s="1"/>
      <c r="X14" s="1"/>
    </row>
    <row r="15" spans="1:24" s="9" customFormat="1" x14ac:dyDescent="0.55000000000000004">
      <c r="A15" s="9" t="s">
        <v>28</v>
      </c>
      <c r="B15" s="6" t="s">
        <v>31</v>
      </c>
      <c r="C15" s="3" t="s">
        <v>10</v>
      </c>
      <c r="D15" s="7" t="s">
        <v>84</v>
      </c>
      <c r="E15" s="10" t="s">
        <v>14</v>
      </c>
      <c r="F15" s="10" t="s">
        <v>14</v>
      </c>
      <c r="G15" s="10" t="s">
        <v>14</v>
      </c>
      <c r="H15" s="10" t="s">
        <v>14</v>
      </c>
      <c r="I15" s="10" t="s">
        <v>14</v>
      </c>
      <c r="J15" s="10" t="s">
        <v>14</v>
      </c>
      <c r="K15" s="10" t="s">
        <v>32</v>
      </c>
      <c r="L15" s="10"/>
      <c r="M15">
        <v>8</v>
      </c>
      <c r="N15">
        <v>8</v>
      </c>
      <c r="O15" s="7">
        <v>0</v>
      </c>
      <c r="P15" s="10"/>
      <c r="Q15" s="40">
        <v>76</v>
      </c>
      <c r="R15">
        <v>72</v>
      </c>
      <c r="S15" s="9">
        <v>7745</v>
      </c>
      <c r="T15" s="41">
        <v>0.69608981804103753</v>
      </c>
      <c r="U15" s="5"/>
      <c r="V15" s="1"/>
      <c r="W15" s="1"/>
      <c r="X15" s="1"/>
    </row>
    <row r="16" spans="1:24" s="9" customFormat="1" x14ac:dyDescent="0.55000000000000004">
      <c r="A16" s="9" t="s">
        <v>28</v>
      </c>
      <c r="B16" s="6" t="s">
        <v>33</v>
      </c>
      <c r="C16" s="3" t="s">
        <v>10</v>
      </c>
      <c r="D16" s="7" t="s">
        <v>84</v>
      </c>
      <c r="E16" s="10" t="s">
        <v>15</v>
      </c>
      <c r="F16" s="10" t="s">
        <v>14</v>
      </c>
      <c r="G16" s="10" t="s">
        <v>14</v>
      </c>
      <c r="H16" s="10" t="s">
        <v>14</v>
      </c>
      <c r="I16" s="10" t="s">
        <v>14</v>
      </c>
      <c r="J16" s="10" t="s">
        <v>14</v>
      </c>
      <c r="K16" s="10" t="s">
        <v>32</v>
      </c>
      <c r="L16" s="10"/>
      <c r="M16">
        <v>10</v>
      </c>
      <c r="N16">
        <v>9</v>
      </c>
      <c r="O16" s="7">
        <v>0</v>
      </c>
      <c r="P16" s="10"/>
      <c r="Q16" s="40">
        <v>76</v>
      </c>
      <c r="R16">
        <v>85</v>
      </c>
      <c r="S16" s="9">
        <v>10028</v>
      </c>
      <c r="T16" s="41">
        <v>0.71429767987268611</v>
      </c>
      <c r="U16" s="5"/>
      <c r="V16" s="1"/>
      <c r="W16" s="1"/>
      <c r="X16" s="1"/>
    </row>
    <row r="17" spans="1:24" s="9" customFormat="1" x14ac:dyDescent="0.55000000000000004">
      <c r="A17" s="9" t="s">
        <v>28</v>
      </c>
      <c r="B17" s="6" t="s">
        <v>36</v>
      </c>
      <c r="C17" s="3" t="s">
        <v>10</v>
      </c>
      <c r="D17" s="7" t="s">
        <v>84</v>
      </c>
      <c r="E17" s="10" t="s">
        <v>14</v>
      </c>
      <c r="F17" s="10" t="s">
        <v>14</v>
      </c>
      <c r="G17" s="10" t="s">
        <v>14</v>
      </c>
      <c r="H17" s="10" t="s">
        <v>14</v>
      </c>
      <c r="I17" s="10" t="s">
        <v>14</v>
      </c>
      <c r="J17" s="10" t="s">
        <v>14</v>
      </c>
      <c r="K17" s="10" t="s">
        <v>37</v>
      </c>
      <c r="L17" s="10"/>
      <c r="M17">
        <v>8</v>
      </c>
      <c r="N17">
        <v>9</v>
      </c>
      <c r="O17" s="7">
        <v>0</v>
      </c>
      <c r="P17" s="10"/>
      <c r="Q17" s="40">
        <v>132</v>
      </c>
      <c r="R17">
        <v>85</v>
      </c>
      <c r="S17" s="44">
        <v>14111</v>
      </c>
      <c r="T17" s="41">
        <v>0.53069577080491137</v>
      </c>
      <c r="V17" s="1"/>
      <c r="W17" s="1"/>
      <c r="X17" s="1"/>
    </row>
    <row r="18" spans="1:24" s="9" customFormat="1" x14ac:dyDescent="0.55000000000000004">
      <c r="A18" s="9" t="s">
        <v>28</v>
      </c>
      <c r="B18" s="6" t="s">
        <v>38</v>
      </c>
      <c r="C18" s="3" t="s">
        <v>10</v>
      </c>
      <c r="D18" s="7" t="s">
        <v>84</v>
      </c>
      <c r="E18" s="10" t="s">
        <v>15</v>
      </c>
      <c r="F18" s="10" t="s">
        <v>14</v>
      </c>
      <c r="G18" s="10" t="s">
        <v>14</v>
      </c>
      <c r="H18" s="10" t="s">
        <v>14</v>
      </c>
      <c r="I18" s="10" t="s">
        <v>14</v>
      </c>
      <c r="J18" s="10" t="s">
        <v>14</v>
      </c>
      <c r="K18" s="10" t="s">
        <v>37</v>
      </c>
      <c r="L18" s="10"/>
      <c r="M18">
        <v>8</v>
      </c>
      <c r="N18">
        <v>7</v>
      </c>
      <c r="O18" s="7">
        <v>0</v>
      </c>
      <c r="P18" s="10"/>
      <c r="Q18" s="40">
        <v>123</v>
      </c>
      <c r="R18">
        <v>86</v>
      </c>
      <c r="S18" s="9">
        <v>9855</v>
      </c>
      <c r="T18" s="41">
        <v>0.64847099171191769</v>
      </c>
      <c r="U18" s="5"/>
      <c r="V18" s="1"/>
      <c r="W18" s="1"/>
      <c r="X18" s="1"/>
    </row>
    <row r="19" spans="1:24" s="9" customFormat="1" x14ac:dyDescent="0.55000000000000004">
      <c r="A19" s="9" t="s">
        <v>28</v>
      </c>
      <c r="B19" s="6" t="s">
        <v>34</v>
      </c>
      <c r="C19" s="3" t="s">
        <v>10</v>
      </c>
      <c r="D19" s="7" t="s">
        <v>84</v>
      </c>
      <c r="E19" s="10" t="s">
        <v>14</v>
      </c>
      <c r="F19" s="10" t="s">
        <v>14</v>
      </c>
      <c r="G19" s="10" t="s">
        <v>14</v>
      </c>
      <c r="H19" s="10" t="s">
        <v>14</v>
      </c>
      <c r="I19" s="10" t="s">
        <v>14</v>
      </c>
      <c r="J19" s="10" t="s">
        <v>14</v>
      </c>
      <c r="K19" s="10" t="s">
        <v>35</v>
      </c>
      <c r="L19" s="10"/>
      <c r="M19">
        <v>9</v>
      </c>
      <c r="N19">
        <v>9</v>
      </c>
      <c r="O19" s="7">
        <v>0</v>
      </c>
      <c r="P19" s="10"/>
      <c r="Q19" s="40">
        <v>76</v>
      </c>
      <c r="R19">
        <v>70</v>
      </c>
      <c r="S19" s="44">
        <v>13198</v>
      </c>
      <c r="T19" s="41">
        <v>0.70788785934901399</v>
      </c>
      <c r="U19" s="5"/>
      <c r="V19" s="1"/>
      <c r="W19" s="1"/>
      <c r="X19" s="1"/>
    </row>
    <row r="20" spans="1:24" s="9" customFormat="1" x14ac:dyDescent="0.55000000000000004">
      <c r="A20" s="9" t="s">
        <v>96</v>
      </c>
      <c r="B20" s="6">
        <v>18180</v>
      </c>
      <c r="C20" s="3" t="s">
        <v>10</v>
      </c>
      <c r="D20" s="7" t="s">
        <v>84</v>
      </c>
      <c r="E20" s="10"/>
      <c r="F20" s="10"/>
      <c r="G20" s="10"/>
      <c r="H20" s="10"/>
      <c r="I20" s="10"/>
      <c r="J20" s="10"/>
      <c r="K20" s="10" t="s">
        <v>16</v>
      </c>
      <c r="L20" s="13"/>
      <c r="M20">
        <v>8</v>
      </c>
      <c r="N20">
        <v>8</v>
      </c>
      <c r="O20" s="7">
        <v>0</v>
      </c>
      <c r="P20" s="19"/>
      <c r="Q20" s="40">
        <v>123</v>
      </c>
      <c r="R20">
        <v>85</v>
      </c>
      <c r="S20" s="9">
        <v>9598</v>
      </c>
      <c r="T20" s="41">
        <v>0.55939849624060156</v>
      </c>
      <c r="V20" s="1"/>
      <c r="W20" s="1"/>
      <c r="X20" s="1"/>
    </row>
    <row r="21" spans="1:24" s="9" customFormat="1" x14ac:dyDescent="0.55000000000000004">
      <c r="A21" s="9" t="s">
        <v>96</v>
      </c>
      <c r="B21" s="6">
        <v>18182</v>
      </c>
      <c r="C21" s="3" t="s">
        <v>10</v>
      </c>
      <c r="D21" s="7" t="s">
        <v>84</v>
      </c>
      <c r="E21" s="10" t="s">
        <v>15</v>
      </c>
      <c r="F21" s="10"/>
      <c r="G21" s="10"/>
      <c r="H21" s="10" t="s">
        <v>15</v>
      </c>
      <c r="I21" s="10"/>
      <c r="J21" s="10"/>
      <c r="K21" s="10" t="s">
        <v>35</v>
      </c>
      <c r="L21" s="13"/>
      <c r="M21">
        <v>9</v>
      </c>
      <c r="N21">
        <v>9</v>
      </c>
      <c r="O21" s="7">
        <v>0</v>
      </c>
      <c r="P21" s="19"/>
      <c r="Q21" s="40">
        <v>76</v>
      </c>
      <c r="R21">
        <v>78</v>
      </c>
      <c r="S21" s="9">
        <v>9295</v>
      </c>
      <c r="T21" s="41">
        <v>0.73331209176358136</v>
      </c>
      <c r="V21" s="1"/>
      <c r="W21" s="1"/>
      <c r="X21" s="1"/>
    </row>
    <row r="22" spans="1:24" s="5" customFormat="1" x14ac:dyDescent="0.55000000000000004">
      <c r="A22" s="9" t="s">
        <v>96</v>
      </c>
      <c r="B22" s="6">
        <v>19011</v>
      </c>
      <c r="C22" s="3" t="s">
        <v>10</v>
      </c>
      <c r="D22" s="7" t="s">
        <v>84</v>
      </c>
      <c r="E22" s="10" t="s">
        <v>15</v>
      </c>
      <c r="F22" s="10" t="s">
        <v>15</v>
      </c>
      <c r="G22" s="10"/>
      <c r="H22" s="10" t="s">
        <v>15</v>
      </c>
      <c r="I22" s="10" t="s">
        <v>14</v>
      </c>
      <c r="J22" s="10" t="s">
        <v>14</v>
      </c>
      <c r="K22" s="10" t="s">
        <v>95</v>
      </c>
      <c r="L22" s="13"/>
      <c r="M22">
        <v>7</v>
      </c>
      <c r="N22">
        <v>7</v>
      </c>
      <c r="O22" s="7">
        <v>0</v>
      </c>
      <c r="P22" s="19"/>
      <c r="Q22" s="40">
        <v>97</v>
      </c>
      <c r="R22">
        <v>50</v>
      </c>
      <c r="S22" s="9">
        <v>7272</v>
      </c>
      <c r="T22" s="41">
        <v>0.61882089343229241</v>
      </c>
      <c r="U22" s="9"/>
      <c r="V22" s="1"/>
      <c r="W22" s="1"/>
      <c r="X22" s="1"/>
    </row>
    <row r="23" spans="1:24" s="5" customFormat="1" x14ac:dyDescent="0.55000000000000004">
      <c r="A23" s="9" t="s">
        <v>96</v>
      </c>
      <c r="B23" s="6">
        <v>19102</v>
      </c>
      <c r="C23" s="3" t="s">
        <v>10</v>
      </c>
      <c r="D23" s="7" t="s">
        <v>84</v>
      </c>
      <c r="E23" s="10"/>
      <c r="F23" s="10"/>
      <c r="G23" s="10"/>
      <c r="H23" s="10"/>
      <c r="I23" s="10" t="s">
        <v>15</v>
      </c>
      <c r="J23" s="10"/>
      <c r="K23" s="10" t="s">
        <v>16</v>
      </c>
      <c r="L23" s="13"/>
      <c r="M23">
        <v>8</v>
      </c>
      <c r="N23">
        <v>8</v>
      </c>
      <c r="O23" s="7">
        <v>0</v>
      </c>
      <c r="P23" s="19"/>
      <c r="Q23" s="40">
        <v>132</v>
      </c>
      <c r="R23">
        <v>66</v>
      </c>
      <c r="S23" s="9">
        <v>9878</v>
      </c>
      <c r="T23" s="41">
        <v>0.55394851026901937</v>
      </c>
      <c r="U23" s="9"/>
      <c r="V23" s="1"/>
      <c r="W23" s="1"/>
      <c r="X23" s="1"/>
    </row>
    <row r="24" spans="1:24" s="5" customFormat="1" x14ac:dyDescent="0.55000000000000004">
      <c r="A24" s="9" t="s">
        <v>96</v>
      </c>
      <c r="B24" s="6">
        <v>19186</v>
      </c>
      <c r="C24" s="3" t="s">
        <v>10</v>
      </c>
      <c r="D24" s="7" t="s">
        <v>84</v>
      </c>
      <c r="E24" s="10" t="s">
        <v>15</v>
      </c>
      <c r="F24" s="10"/>
      <c r="G24" s="10"/>
      <c r="H24" s="10"/>
      <c r="I24" s="10" t="s">
        <v>15</v>
      </c>
      <c r="J24" s="10"/>
      <c r="K24" s="10" t="s">
        <v>16</v>
      </c>
      <c r="L24" s="13"/>
      <c r="M24">
        <v>7</v>
      </c>
      <c r="N24">
        <v>8</v>
      </c>
      <c r="O24" s="7">
        <v>0</v>
      </c>
      <c r="P24" s="19"/>
      <c r="Q24" s="40">
        <v>132</v>
      </c>
      <c r="R24">
        <v>88</v>
      </c>
      <c r="S24" s="9">
        <v>10040</v>
      </c>
      <c r="T24" s="41">
        <v>0.48180815876515992</v>
      </c>
      <c r="U24" s="9"/>
      <c r="V24" s="1"/>
      <c r="W24" s="1"/>
      <c r="X24" s="1"/>
    </row>
    <row r="25" spans="1:24" s="5" customFormat="1" x14ac:dyDescent="0.55000000000000004">
      <c r="A25" s="9" t="s">
        <v>96</v>
      </c>
      <c r="B25" s="6">
        <v>20270</v>
      </c>
      <c r="C25" s="3" t="s">
        <v>10</v>
      </c>
      <c r="D25" s="7" t="s">
        <v>84</v>
      </c>
      <c r="E25" s="10" t="s">
        <v>15</v>
      </c>
      <c r="F25" s="10" t="s">
        <v>15</v>
      </c>
      <c r="G25" s="10"/>
      <c r="H25" s="10" t="s">
        <v>15</v>
      </c>
      <c r="I25" s="10" t="s">
        <v>14</v>
      </c>
      <c r="J25" s="10" t="s">
        <v>15</v>
      </c>
      <c r="K25" s="10" t="s">
        <v>16</v>
      </c>
      <c r="L25" s="13"/>
      <c r="M25">
        <v>10</v>
      </c>
      <c r="N25">
        <v>9</v>
      </c>
      <c r="O25" s="7">
        <v>0</v>
      </c>
      <c r="P25" s="19"/>
      <c r="Q25" s="40">
        <v>97</v>
      </c>
      <c r="R25">
        <v>70</v>
      </c>
      <c r="S25" s="9">
        <v>9172</v>
      </c>
      <c r="T25" s="41">
        <v>0.69951956074124921</v>
      </c>
      <c r="U25" s="9"/>
      <c r="V25" s="1"/>
      <c r="W25" s="1"/>
      <c r="X25" s="1"/>
    </row>
    <row r="26" spans="1:24" s="5" customFormat="1" x14ac:dyDescent="0.55000000000000004">
      <c r="A26" s="9" t="s">
        <v>96</v>
      </c>
      <c r="B26" s="6" t="s">
        <v>63</v>
      </c>
      <c r="C26" s="3" t="s">
        <v>10</v>
      </c>
      <c r="D26" s="7" t="s">
        <v>84</v>
      </c>
      <c r="E26" s="10" t="s">
        <v>15</v>
      </c>
      <c r="F26" s="10" t="s">
        <v>15</v>
      </c>
      <c r="G26" s="10"/>
      <c r="H26" s="10" t="s">
        <v>15</v>
      </c>
      <c r="I26" s="10" t="s">
        <v>14</v>
      </c>
      <c r="J26" s="10" t="s">
        <v>14</v>
      </c>
      <c r="K26" s="10" t="s">
        <v>95</v>
      </c>
      <c r="L26" s="13"/>
      <c r="M26">
        <v>8</v>
      </c>
      <c r="N26">
        <v>8</v>
      </c>
      <c r="O26" s="7">
        <v>0</v>
      </c>
      <c r="P26" s="20"/>
      <c r="Q26" s="40">
        <v>123</v>
      </c>
      <c r="R26">
        <v>48</v>
      </c>
      <c r="S26" s="9">
        <v>10203</v>
      </c>
      <c r="T26" s="41">
        <v>0.59931113662456947</v>
      </c>
      <c r="U26" s="9"/>
      <c r="V26" s="1"/>
      <c r="W26" s="1"/>
      <c r="X26" s="1"/>
    </row>
    <row r="27" spans="1:24" s="5" customFormat="1" x14ac:dyDescent="0.55000000000000004">
      <c r="A27" s="9" t="s">
        <v>96</v>
      </c>
      <c r="B27" s="6" t="s">
        <v>64</v>
      </c>
      <c r="C27" s="3" t="s">
        <v>10</v>
      </c>
      <c r="D27" s="10" t="s">
        <v>85</v>
      </c>
      <c r="E27" s="10" t="s">
        <v>14</v>
      </c>
      <c r="F27" s="10" t="s">
        <v>15</v>
      </c>
      <c r="G27" s="10" t="s">
        <v>14</v>
      </c>
      <c r="H27" s="10" t="s">
        <v>14</v>
      </c>
      <c r="I27" s="10" t="s">
        <v>14</v>
      </c>
      <c r="J27" s="10" t="s">
        <v>15</v>
      </c>
      <c r="K27" s="10" t="s">
        <v>95</v>
      </c>
      <c r="L27" s="13"/>
      <c r="M27">
        <v>6</v>
      </c>
      <c r="N27">
        <v>6</v>
      </c>
      <c r="O27" s="7">
        <v>0</v>
      </c>
      <c r="P27" s="19"/>
      <c r="Q27" s="40">
        <v>76</v>
      </c>
      <c r="R27">
        <v>46</v>
      </c>
      <c r="S27" s="9">
        <v>5187</v>
      </c>
      <c r="T27" s="41">
        <v>0.74213278964630791</v>
      </c>
      <c r="U27" s="9"/>
      <c r="V27" s="1"/>
      <c r="W27" s="1"/>
      <c r="X27" s="1"/>
    </row>
    <row r="28" spans="1:24" s="5" customFormat="1" x14ac:dyDescent="0.55000000000000004">
      <c r="A28" s="9" t="s">
        <v>39</v>
      </c>
      <c r="B28" s="6" t="s">
        <v>40</v>
      </c>
      <c r="C28" s="3" t="s">
        <v>10</v>
      </c>
      <c r="D28" s="10" t="s">
        <v>87</v>
      </c>
      <c r="E28" s="10" t="s">
        <v>14</v>
      </c>
      <c r="F28" s="10" t="s">
        <v>14</v>
      </c>
      <c r="G28" s="10" t="s">
        <v>14</v>
      </c>
      <c r="H28" s="10" t="s">
        <v>14</v>
      </c>
      <c r="I28" s="10" t="s">
        <v>14</v>
      </c>
      <c r="J28" s="13" t="s">
        <v>14</v>
      </c>
      <c r="K28" s="10" t="s">
        <v>35</v>
      </c>
      <c r="L28" s="13"/>
      <c r="M28">
        <v>8</v>
      </c>
      <c r="N28">
        <v>8</v>
      </c>
      <c r="O28" s="7">
        <v>0</v>
      </c>
      <c r="P28" s="10"/>
      <c r="Q28" s="40">
        <v>76</v>
      </c>
      <c r="R28">
        <v>52</v>
      </c>
      <c r="S28" s="9">
        <v>8402</v>
      </c>
      <c r="T28" s="41">
        <v>0.66584766584766586</v>
      </c>
      <c r="U28" s="9"/>
      <c r="V28" s="1"/>
      <c r="W28" s="1"/>
      <c r="X28" s="1"/>
    </row>
    <row r="29" spans="1:24" s="5" customFormat="1" x14ac:dyDescent="0.55000000000000004">
      <c r="A29" s="9" t="s">
        <v>39</v>
      </c>
      <c r="B29" s="6" t="s">
        <v>41</v>
      </c>
      <c r="C29" s="3" t="s">
        <v>10</v>
      </c>
      <c r="D29" s="10" t="s">
        <v>87</v>
      </c>
      <c r="E29" s="10" t="s">
        <v>14</v>
      </c>
      <c r="F29" s="10" t="s">
        <v>14</v>
      </c>
      <c r="G29" s="10" t="s">
        <v>14</v>
      </c>
      <c r="H29" s="10" t="s">
        <v>14</v>
      </c>
      <c r="I29" s="10" t="s">
        <v>14</v>
      </c>
      <c r="J29" s="13" t="s">
        <v>14</v>
      </c>
      <c r="K29" s="10" t="s">
        <v>35</v>
      </c>
      <c r="L29" s="13"/>
      <c r="M29">
        <v>9</v>
      </c>
      <c r="N29">
        <v>9</v>
      </c>
      <c r="O29" s="7">
        <v>0</v>
      </c>
      <c r="P29" s="10"/>
      <c r="Q29" s="40">
        <v>97</v>
      </c>
      <c r="R29">
        <v>70</v>
      </c>
      <c r="S29" s="44">
        <v>12041</v>
      </c>
      <c r="T29" s="41">
        <v>0.70207660359944624</v>
      </c>
      <c r="U29" s="9"/>
      <c r="V29" s="1"/>
      <c r="W29" s="1"/>
      <c r="X29" s="1"/>
    </row>
    <row r="30" spans="1:24" s="11" customFormat="1" x14ac:dyDescent="0.55000000000000004">
      <c r="A30" s="9" t="s">
        <v>98</v>
      </c>
      <c r="B30" s="18" t="s">
        <v>62</v>
      </c>
      <c r="C30" s="3" t="s">
        <v>10</v>
      </c>
      <c r="D30" s="7" t="s">
        <v>85</v>
      </c>
      <c r="E30" s="7" t="s">
        <v>14</v>
      </c>
      <c r="F30" s="7" t="s">
        <v>14</v>
      </c>
      <c r="G30" s="7" t="s">
        <v>14</v>
      </c>
      <c r="H30" s="7" t="s">
        <v>14</v>
      </c>
      <c r="I30" s="7" t="s">
        <v>14</v>
      </c>
      <c r="J30" s="10" t="s">
        <v>93</v>
      </c>
      <c r="K30" s="10" t="s">
        <v>35</v>
      </c>
      <c r="L30" s="7"/>
      <c r="M30">
        <v>6</v>
      </c>
      <c r="N30">
        <v>6</v>
      </c>
      <c r="O30" s="7">
        <v>0</v>
      </c>
      <c r="P30" s="7"/>
      <c r="Q30" s="40">
        <v>76</v>
      </c>
      <c r="R30">
        <v>52</v>
      </c>
      <c r="S30" s="9">
        <v>4986</v>
      </c>
      <c r="T30" s="41">
        <v>0.74351679614837507</v>
      </c>
      <c r="U30" s="9"/>
      <c r="V30" s="1"/>
      <c r="W30" s="1"/>
      <c r="X30" s="1"/>
    </row>
    <row r="31" spans="1:24" s="11" customFormat="1" x14ac:dyDescent="0.55000000000000004">
      <c r="A31" s="9" t="s">
        <v>98</v>
      </c>
      <c r="B31" s="16" t="s">
        <v>58</v>
      </c>
      <c r="C31" s="3" t="s">
        <v>10</v>
      </c>
      <c r="D31" s="7" t="s">
        <v>84</v>
      </c>
      <c r="E31" s="7" t="s">
        <v>14</v>
      </c>
      <c r="F31" s="7" t="s">
        <v>14</v>
      </c>
      <c r="G31" s="7" t="s">
        <v>14</v>
      </c>
      <c r="H31" s="7" t="s">
        <v>14</v>
      </c>
      <c r="I31" s="7" t="s">
        <v>14</v>
      </c>
      <c r="J31" s="10" t="s">
        <v>93</v>
      </c>
      <c r="K31" s="10" t="s">
        <v>35</v>
      </c>
      <c r="L31" s="8"/>
      <c r="M31">
        <v>9</v>
      </c>
      <c r="N31">
        <v>10</v>
      </c>
      <c r="O31" s="7">
        <v>0</v>
      </c>
      <c r="P31" s="17"/>
      <c r="Q31" s="40">
        <v>97</v>
      </c>
      <c r="R31">
        <v>90</v>
      </c>
      <c r="S31" s="9">
        <v>8018</v>
      </c>
      <c r="T31" s="41">
        <v>0.74228974100851097</v>
      </c>
      <c r="U31" s="9"/>
      <c r="V31" s="1"/>
      <c r="W31" s="1"/>
      <c r="X31" s="1"/>
    </row>
    <row r="32" spans="1:24" s="11" customFormat="1" x14ac:dyDescent="0.55000000000000004">
      <c r="A32" s="9" t="s">
        <v>98</v>
      </c>
      <c r="B32" s="16" t="s">
        <v>56</v>
      </c>
      <c r="C32" s="3" t="s">
        <v>10</v>
      </c>
      <c r="D32" s="7" t="s">
        <v>84</v>
      </c>
      <c r="E32" s="7" t="s">
        <v>15</v>
      </c>
      <c r="F32" s="7" t="s">
        <v>14</v>
      </c>
      <c r="G32" s="7" t="s">
        <v>14</v>
      </c>
      <c r="H32" s="7" t="s">
        <v>14</v>
      </c>
      <c r="I32" s="7" t="s">
        <v>15</v>
      </c>
      <c r="J32" s="10" t="s">
        <v>93</v>
      </c>
      <c r="K32" s="10" t="s">
        <v>35</v>
      </c>
      <c r="L32" s="8"/>
      <c r="M32">
        <v>9</v>
      </c>
      <c r="N32">
        <v>9</v>
      </c>
      <c r="O32" s="7">
        <v>0</v>
      </c>
      <c r="P32" s="17"/>
      <c r="Q32" s="40">
        <v>132</v>
      </c>
      <c r="R32">
        <v>90</v>
      </c>
      <c r="S32" s="9">
        <v>8176</v>
      </c>
      <c r="T32" s="41">
        <v>0.56156914893617027</v>
      </c>
      <c r="U32" s="9"/>
      <c r="V32" s="1"/>
      <c r="W32" s="1"/>
      <c r="X32" s="1"/>
    </row>
    <row r="33" spans="1:24" s="9" customFormat="1" x14ac:dyDescent="0.55000000000000004">
      <c r="A33" s="9" t="s">
        <v>98</v>
      </c>
      <c r="B33" s="16" t="s">
        <v>57</v>
      </c>
      <c r="C33" s="3" t="s">
        <v>10</v>
      </c>
      <c r="D33" s="7" t="s">
        <v>84</v>
      </c>
      <c r="E33" s="7" t="s">
        <v>15</v>
      </c>
      <c r="F33" s="7" t="s">
        <v>14</v>
      </c>
      <c r="G33" s="7" t="s">
        <v>14</v>
      </c>
      <c r="H33" s="7" t="s">
        <v>14</v>
      </c>
      <c r="I33" s="7" t="s">
        <v>14</v>
      </c>
      <c r="J33" s="10" t="s">
        <v>93</v>
      </c>
      <c r="K33" s="10" t="s">
        <v>35</v>
      </c>
      <c r="L33" s="8"/>
      <c r="M33">
        <v>9</v>
      </c>
      <c r="N33">
        <v>8</v>
      </c>
      <c r="O33" s="7">
        <v>0</v>
      </c>
      <c r="P33" s="17"/>
      <c r="Q33" s="40">
        <v>97</v>
      </c>
      <c r="R33">
        <v>70</v>
      </c>
      <c r="S33" s="5">
        <v>8470</v>
      </c>
      <c r="T33" s="41">
        <v>0.76085031000885739</v>
      </c>
      <c r="V33" s="1"/>
      <c r="W33" s="1"/>
      <c r="X33" s="1"/>
    </row>
    <row r="34" spans="1:24" s="9" customFormat="1" x14ac:dyDescent="0.55000000000000004">
      <c r="A34" s="9" t="s">
        <v>98</v>
      </c>
      <c r="B34" s="18" t="s">
        <v>59</v>
      </c>
      <c r="C34" s="3" t="s">
        <v>10</v>
      </c>
      <c r="D34" s="14" t="s">
        <v>86</v>
      </c>
      <c r="E34" s="7" t="s">
        <v>15</v>
      </c>
      <c r="F34" s="7" t="s">
        <v>14</v>
      </c>
      <c r="G34" s="7" t="s">
        <v>14</v>
      </c>
      <c r="H34" s="7" t="s">
        <v>14</v>
      </c>
      <c r="I34" s="7" t="s">
        <v>15</v>
      </c>
      <c r="J34" s="10" t="s">
        <v>93</v>
      </c>
      <c r="K34" s="10" t="s">
        <v>35</v>
      </c>
      <c r="L34" s="8"/>
      <c r="M34">
        <v>8</v>
      </c>
      <c r="N34">
        <v>8</v>
      </c>
      <c r="O34" s="7">
        <v>0</v>
      </c>
      <c r="P34" s="17"/>
      <c r="Q34" s="40">
        <v>132</v>
      </c>
      <c r="R34">
        <v>52</v>
      </c>
      <c r="S34" s="9">
        <v>7869</v>
      </c>
      <c r="T34" s="41">
        <v>0.54043104845243883</v>
      </c>
      <c r="V34" s="1"/>
      <c r="W34" s="1"/>
      <c r="X34" s="1"/>
    </row>
    <row r="35" spans="1:24" s="9" customFormat="1" x14ac:dyDescent="0.55000000000000004">
      <c r="A35" s="9" t="s">
        <v>55</v>
      </c>
      <c r="B35" s="16" t="s">
        <v>61</v>
      </c>
      <c r="C35" s="3" t="s">
        <v>10</v>
      </c>
      <c r="D35" s="7" t="s">
        <v>84</v>
      </c>
      <c r="E35" s="7" t="s">
        <v>15</v>
      </c>
      <c r="F35" s="7" t="s">
        <v>14</v>
      </c>
      <c r="G35" s="7" t="s">
        <v>14</v>
      </c>
      <c r="H35" s="7" t="s">
        <v>14</v>
      </c>
      <c r="I35" s="7" t="s">
        <v>14</v>
      </c>
      <c r="J35" s="10" t="s">
        <v>93</v>
      </c>
      <c r="K35" s="10" t="s">
        <v>35</v>
      </c>
      <c r="L35" s="8"/>
      <c r="M35">
        <v>8</v>
      </c>
      <c r="N35">
        <v>8</v>
      </c>
      <c r="O35" s="7">
        <v>0</v>
      </c>
      <c r="P35" s="17"/>
      <c r="Q35" s="40">
        <v>76</v>
      </c>
      <c r="R35">
        <v>58</v>
      </c>
      <c r="S35" s="9">
        <v>4492</v>
      </c>
      <c r="T35" s="41">
        <v>0.68163508876622403</v>
      </c>
      <c r="U35" s="5"/>
      <c r="V35" s="1"/>
      <c r="W35" s="1"/>
      <c r="X35" s="1"/>
    </row>
    <row r="36" spans="1:24" s="9" customFormat="1" x14ac:dyDescent="0.55000000000000004">
      <c r="A36" s="9" t="s">
        <v>55</v>
      </c>
      <c r="B36" s="18" t="s">
        <v>60</v>
      </c>
      <c r="C36" s="3" t="s">
        <v>10</v>
      </c>
      <c r="D36" s="7" t="s">
        <v>84</v>
      </c>
      <c r="E36" s="7" t="s">
        <v>14</v>
      </c>
      <c r="F36" s="7" t="s">
        <v>14</v>
      </c>
      <c r="G36" s="7" t="s">
        <v>14</v>
      </c>
      <c r="H36" s="7" t="s">
        <v>14</v>
      </c>
      <c r="I36" s="7" t="s">
        <v>14</v>
      </c>
      <c r="J36" s="10" t="s">
        <v>93</v>
      </c>
      <c r="K36" s="10" t="s">
        <v>35</v>
      </c>
      <c r="L36" s="8"/>
      <c r="M36">
        <v>9</v>
      </c>
      <c r="N36">
        <v>9</v>
      </c>
      <c r="O36" s="7">
        <v>0</v>
      </c>
      <c r="P36" s="17"/>
      <c r="Q36" s="40">
        <v>97</v>
      </c>
      <c r="R36">
        <v>88</v>
      </c>
      <c r="S36" s="9">
        <v>6578</v>
      </c>
      <c r="T36" s="41">
        <v>0.7047407257656928</v>
      </c>
      <c r="U36" s="5"/>
      <c r="V36" s="1"/>
      <c r="W36" s="1"/>
      <c r="X36" s="1"/>
    </row>
    <row r="37" spans="1:24" s="9" customFormat="1" x14ac:dyDescent="0.55000000000000004">
      <c r="A37" s="6" t="s">
        <v>97</v>
      </c>
      <c r="B37" s="5" t="s">
        <v>42</v>
      </c>
      <c r="C37" s="3" t="s">
        <v>10</v>
      </c>
      <c r="D37" s="7" t="s">
        <v>84</v>
      </c>
      <c r="E37" s="7" t="s">
        <v>15</v>
      </c>
      <c r="F37" s="7" t="s">
        <v>15</v>
      </c>
      <c r="G37" s="7" t="s">
        <v>14</v>
      </c>
      <c r="H37" s="7" t="s">
        <v>14</v>
      </c>
      <c r="I37" s="7" t="s">
        <v>14</v>
      </c>
      <c r="J37" s="10" t="s">
        <v>14</v>
      </c>
      <c r="K37" s="10" t="s">
        <v>35</v>
      </c>
      <c r="L37" s="10"/>
      <c r="M37">
        <v>9</v>
      </c>
      <c r="N37">
        <v>7</v>
      </c>
      <c r="O37" s="7">
        <v>0</v>
      </c>
      <c r="P37" s="10"/>
      <c r="Q37" s="40">
        <v>97</v>
      </c>
      <c r="R37">
        <v>58</v>
      </c>
      <c r="S37" s="45">
        <v>12189</v>
      </c>
      <c r="T37" s="41">
        <v>0.63653006618786079</v>
      </c>
      <c r="U37" s="5"/>
      <c r="V37" s="1"/>
      <c r="W37" s="1"/>
      <c r="X37" s="1"/>
    </row>
    <row r="38" spans="1:24" s="9" customFormat="1" x14ac:dyDescent="0.55000000000000004">
      <c r="A38" s="6" t="s">
        <v>97</v>
      </c>
      <c r="B38" s="9" t="s">
        <v>45</v>
      </c>
      <c r="C38" s="3" t="s">
        <v>10</v>
      </c>
      <c r="D38" s="7" t="s">
        <v>84</v>
      </c>
      <c r="E38" s="7" t="s">
        <v>15</v>
      </c>
      <c r="F38" s="7" t="s">
        <v>15</v>
      </c>
      <c r="G38" s="7" t="s">
        <v>14</v>
      </c>
      <c r="H38" s="7" t="s">
        <v>14</v>
      </c>
      <c r="I38" s="7" t="s">
        <v>15</v>
      </c>
      <c r="J38" s="10" t="s">
        <v>14</v>
      </c>
      <c r="K38" s="10" t="s">
        <v>30</v>
      </c>
      <c r="L38" s="10"/>
      <c r="M38">
        <v>8</v>
      </c>
      <c r="N38">
        <v>8</v>
      </c>
      <c r="O38" s="7">
        <v>0</v>
      </c>
      <c r="P38" s="10"/>
      <c r="Q38" s="40">
        <v>132</v>
      </c>
      <c r="R38">
        <v>46</v>
      </c>
      <c r="S38" s="11">
        <v>8423</v>
      </c>
      <c r="T38" s="41">
        <v>0.54114038253338148</v>
      </c>
      <c r="V38" s="1"/>
      <c r="W38" s="1"/>
      <c r="X38" s="1"/>
    </row>
    <row r="39" spans="1:24" s="5" customFormat="1" x14ac:dyDescent="0.55000000000000004">
      <c r="A39" s="6" t="s">
        <v>97</v>
      </c>
      <c r="B39" s="9" t="s">
        <v>43</v>
      </c>
      <c r="C39" s="3" t="s">
        <v>10</v>
      </c>
      <c r="D39" s="7" t="s">
        <v>84</v>
      </c>
      <c r="E39" s="7" t="s">
        <v>15</v>
      </c>
      <c r="F39" s="7" t="s">
        <v>14</v>
      </c>
      <c r="G39" s="7" t="s">
        <v>14</v>
      </c>
      <c r="H39" s="7" t="s">
        <v>15</v>
      </c>
      <c r="I39" s="7" t="s">
        <v>14</v>
      </c>
      <c r="J39" s="10" t="s">
        <v>15</v>
      </c>
      <c r="K39" s="10" t="s">
        <v>37</v>
      </c>
      <c r="L39" s="10"/>
      <c r="M39">
        <v>8</v>
      </c>
      <c r="N39">
        <v>8</v>
      </c>
      <c r="O39" s="7">
        <v>0</v>
      </c>
      <c r="P39" s="10"/>
      <c r="Q39" s="40">
        <v>132</v>
      </c>
      <c r="R39">
        <v>66</v>
      </c>
      <c r="S39" s="49">
        <v>13315</v>
      </c>
      <c r="T39" s="41">
        <v>0.60459856765925368</v>
      </c>
      <c r="U39" s="9"/>
      <c r="V39" s="1"/>
      <c r="W39" s="1"/>
      <c r="X39" s="1"/>
    </row>
    <row r="40" spans="1:24" s="9" customFormat="1" x14ac:dyDescent="0.55000000000000004">
      <c r="A40" s="6" t="s">
        <v>97</v>
      </c>
      <c r="B40" s="9" t="s">
        <v>44</v>
      </c>
      <c r="C40" s="3" t="s">
        <v>10</v>
      </c>
      <c r="D40" s="7" t="s">
        <v>84</v>
      </c>
      <c r="E40" s="7" t="s">
        <v>14</v>
      </c>
      <c r="F40" s="7" t="s">
        <v>14</v>
      </c>
      <c r="G40" s="7" t="s">
        <v>15</v>
      </c>
      <c r="H40" s="7" t="s">
        <v>15</v>
      </c>
      <c r="I40" s="7" t="s">
        <v>14</v>
      </c>
      <c r="J40" s="10" t="s">
        <v>15</v>
      </c>
      <c r="K40" s="10" t="s">
        <v>37</v>
      </c>
      <c r="L40" s="10"/>
      <c r="M40">
        <v>8</v>
      </c>
      <c r="N40">
        <v>8</v>
      </c>
      <c r="O40" s="7">
        <v>0</v>
      </c>
      <c r="P40" s="10"/>
      <c r="Q40" s="40">
        <v>132</v>
      </c>
      <c r="R40">
        <v>85</v>
      </c>
      <c r="S40" s="11">
        <v>9065</v>
      </c>
      <c r="T40" s="41">
        <v>0.56392550742833225</v>
      </c>
      <c r="V40" s="1"/>
      <c r="W40" s="1"/>
      <c r="X40" s="1"/>
    </row>
    <row r="41" spans="1:24" s="9" customFormat="1" x14ac:dyDescent="0.55000000000000004">
      <c r="A41" s="12" t="s">
        <v>46</v>
      </c>
      <c r="B41" s="5" t="s">
        <v>50</v>
      </c>
      <c r="C41" s="3" t="s">
        <v>10</v>
      </c>
      <c r="D41" s="7" t="s">
        <v>84</v>
      </c>
      <c r="E41" s="7" t="s">
        <v>15</v>
      </c>
      <c r="F41" s="7" t="s">
        <v>14</v>
      </c>
      <c r="G41" s="7" t="s">
        <v>14</v>
      </c>
      <c r="H41" s="7" t="s">
        <v>14</v>
      </c>
      <c r="I41" s="7" t="s">
        <v>14</v>
      </c>
      <c r="J41" s="7" t="s">
        <v>93</v>
      </c>
      <c r="K41" s="7" t="s">
        <v>35</v>
      </c>
      <c r="L41" s="15"/>
      <c r="M41">
        <v>8</v>
      </c>
      <c r="N41">
        <v>8</v>
      </c>
      <c r="O41" s="7">
        <v>0</v>
      </c>
      <c r="P41" s="7"/>
      <c r="Q41" s="40">
        <v>76</v>
      </c>
      <c r="R41">
        <v>70</v>
      </c>
      <c r="S41" s="44">
        <v>12417</v>
      </c>
      <c r="T41" s="41">
        <v>0.64435294117647057</v>
      </c>
      <c r="V41" s="1"/>
      <c r="W41" s="1"/>
      <c r="X41" s="1"/>
    </row>
    <row r="42" spans="1:24" s="9" customFormat="1" x14ac:dyDescent="0.55000000000000004">
      <c r="A42" s="12" t="s">
        <v>46</v>
      </c>
      <c r="B42" s="5" t="s">
        <v>49</v>
      </c>
      <c r="C42" s="3" t="s">
        <v>10</v>
      </c>
      <c r="D42" s="7" t="s">
        <v>84</v>
      </c>
      <c r="E42" s="7" t="s">
        <v>14</v>
      </c>
      <c r="F42" s="7" t="s">
        <v>14</v>
      </c>
      <c r="G42" s="7" t="s">
        <v>14</v>
      </c>
      <c r="H42" s="7" t="s">
        <v>14</v>
      </c>
      <c r="I42" s="7" t="s">
        <v>14</v>
      </c>
      <c r="J42" s="7" t="s">
        <v>93</v>
      </c>
      <c r="K42" s="7" t="s">
        <v>35</v>
      </c>
      <c r="L42" s="15"/>
      <c r="M42">
        <v>8</v>
      </c>
      <c r="N42">
        <v>8</v>
      </c>
      <c r="O42" s="7">
        <v>0</v>
      </c>
      <c r="P42" s="7"/>
      <c r="Q42" s="40">
        <v>97</v>
      </c>
      <c r="R42">
        <v>68</v>
      </c>
      <c r="S42" s="11">
        <v>8303</v>
      </c>
      <c r="T42" s="41">
        <v>0.64516519423938035</v>
      </c>
      <c r="V42" s="1"/>
      <c r="W42" s="1"/>
      <c r="X42" s="1"/>
    </row>
    <row r="43" spans="1:24" s="9" customFormat="1" x14ac:dyDescent="0.55000000000000004">
      <c r="A43" s="12" t="s">
        <v>46</v>
      </c>
      <c r="B43" s="5" t="s">
        <v>47</v>
      </c>
      <c r="C43" s="3" t="s">
        <v>10</v>
      </c>
      <c r="D43" s="10" t="s">
        <v>87</v>
      </c>
      <c r="E43" s="7" t="s">
        <v>14</v>
      </c>
      <c r="F43" s="7" t="s">
        <v>14</v>
      </c>
      <c r="G43" s="7" t="s">
        <v>15</v>
      </c>
      <c r="H43" s="7" t="s">
        <v>14</v>
      </c>
      <c r="I43" s="7" t="s">
        <v>14</v>
      </c>
      <c r="J43" s="7" t="s">
        <v>93</v>
      </c>
      <c r="K43" s="7" t="s">
        <v>35</v>
      </c>
      <c r="L43" s="15"/>
      <c r="M43">
        <v>8</v>
      </c>
      <c r="N43">
        <v>8</v>
      </c>
      <c r="O43" s="7">
        <v>0</v>
      </c>
      <c r="P43" s="10"/>
      <c r="Q43" s="40">
        <v>123</v>
      </c>
      <c r="R43">
        <v>48</v>
      </c>
      <c r="S43" s="9">
        <v>9295</v>
      </c>
      <c r="T43" s="41">
        <v>0.6391257169431096</v>
      </c>
      <c r="V43" s="1"/>
      <c r="W43" s="1"/>
      <c r="X43" s="1"/>
    </row>
    <row r="44" spans="1:24" s="9" customFormat="1" x14ac:dyDescent="0.55000000000000004">
      <c r="A44" s="12" t="s">
        <v>46</v>
      </c>
      <c r="B44" s="5" t="s">
        <v>48</v>
      </c>
      <c r="C44" s="3" t="s">
        <v>10</v>
      </c>
      <c r="D44" s="10" t="s">
        <v>87</v>
      </c>
      <c r="E44" s="7" t="s">
        <v>14</v>
      </c>
      <c r="F44" s="7" t="s">
        <v>14</v>
      </c>
      <c r="G44" s="7" t="s">
        <v>15</v>
      </c>
      <c r="H44" s="7" t="s">
        <v>14</v>
      </c>
      <c r="I44" s="7" t="s">
        <v>14</v>
      </c>
      <c r="J44" s="7" t="s">
        <v>93</v>
      </c>
      <c r="K44" s="7" t="s">
        <v>35</v>
      </c>
      <c r="L44" s="15"/>
      <c r="M44">
        <v>8</v>
      </c>
      <c r="N44">
        <v>8</v>
      </c>
      <c r="O44" s="7">
        <v>0</v>
      </c>
      <c r="P44" s="7"/>
      <c r="Q44" s="40">
        <v>97</v>
      </c>
      <c r="R44">
        <v>56</v>
      </c>
      <c r="S44" s="11">
        <v>7735</v>
      </c>
      <c r="T44" s="41">
        <v>0.64479727069938331</v>
      </c>
      <c r="V44" s="1"/>
      <c r="W44" s="1"/>
      <c r="X44" s="1"/>
    </row>
    <row r="45" spans="1:24" s="9" customFormat="1" x14ac:dyDescent="0.55000000000000004">
      <c r="A45" s="9" t="s">
        <v>51</v>
      </c>
      <c r="B45" s="9" t="s">
        <v>52</v>
      </c>
      <c r="C45" s="3" t="s">
        <v>10</v>
      </c>
      <c r="D45" s="7" t="s">
        <v>84</v>
      </c>
      <c r="E45" s="10" t="s">
        <v>15</v>
      </c>
      <c r="F45" s="10" t="s">
        <v>15</v>
      </c>
      <c r="G45" s="10" t="s">
        <v>14</v>
      </c>
      <c r="H45" s="10" t="s">
        <v>14</v>
      </c>
      <c r="I45" s="10" t="s">
        <v>14</v>
      </c>
      <c r="J45" s="7" t="s">
        <v>93</v>
      </c>
      <c r="K45" s="10" t="s">
        <v>35</v>
      </c>
      <c r="L45" s="7"/>
      <c r="M45">
        <v>8</v>
      </c>
      <c r="N45">
        <v>8</v>
      </c>
      <c r="O45" s="7">
        <v>0</v>
      </c>
      <c r="P45" s="7"/>
      <c r="Q45" s="40">
        <v>123</v>
      </c>
      <c r="R45">
        <v>60</v>
      </c>
      <c r="S45" s="9">
        <v>11918</v>
      </c>
      <c r="T45" s="41">
        <v>0.59080580318126197</v>
      </c>
      <c r="V45" s="1"/>
      <c r="W45" s="1"/>
      <c r="X45" s="1"/>
    </row>
    <row r="46" spans="1:24" s="9" customFormat="1" x14ac:dyDescent="0.55000000000000004">
      <c r="A46" s="9" t="s">
        <v>51</v>
      </c>
      <c r="B46" s="9" t="s">
        <v>54</v>
      </c>
      <c r="C46" s="3" t="s">
        <v>10</v>
      </c>
      <c r="D46" s="7" t="s">
        <v>84</v>
      </c>
      <c r="E46" s="10" t="s">
        <v>15</v>
      </c>
      <c r="F46" s="10" t="s">
        <v>14</v>
      </c>
      <c r="G46" s="10" t="s">
        <v>14</v>
      </c>
      <c r="H46" s="10" t="s">
        <v>14</v>
      </c>
      <c r="I46" s="10" t="s">
        <v>15</v>
      </c>
      <c r="J46" s="7" t="s">
        <v>93</v>
      </c>
      <c r="K46" s="10" t="s">
        <v>30</v>
      </c>
      <c r="L46" s="7"/>
      <c r="M46">
        <v>7</v>
      </c>
      <c r="N46">
        <v>8</v>
      </c>
      <c r="O46" s="7">
        <v>0</v>
      </c>
      <c r="P46" s="7"/>
      <c r="Q46" s="40">
        <v>132</v>
      </c>
      <c r="R46">
        <v>78</v>
      </c>
      <c r="S46" s="9">
        <v>11312</v>
      </c>
      <c r="T46" s="41">
        <v>0.56591583726209183</v>
      </c>
      <c r="V46" s="1"/>
      <c r="W46" s="1"/>
      <c r="X46" s="1"/>
    </row>
    <row r="47" spans="1:24" s="9" customFormat="1" x14ac:dyDescent="0.55000000000000004">
      <c r="A47" s="9" t="s">
        <v>51</v>
      </c>
      <c r="B47" s="9" t="s">
        <v>53</v>
      </c>
      <c r="C47" s="3" t="s">
        <v>10</v>
      </c>
      <c r="D47" s="7" t="s">
        <v>84</v>
      </c>
      <c r="E47" s="10" t="s">
        <v>14</v>
      </c>
      <c r="F47" s="10" t="s">
        <v>14</v>
      </c>
      <c r="G47" s="10" t="s">
        <v>14</v>
      </c>
      <c r="H47" s="10" t="s">
        <v>14</v>
      </c>
      <c r="I47" s="10" t="s">
        <v>14</v>
      </c>
      <c r="J47" s="7" t="s">
        <v>93</v>
      </c>
      <c r="K47" s="10" t="s">
        <v>16</v>
      </c>
      <c r="L47" s="7"/>
      <c r="M47">
        <v>10</v>
      </c>
      <c r="N47">
        <v>10</v>
      </c>
      <c r="O47" s="7">
        <v>0</v>
      </c>
      <c r="P47" s="7"/>
      <c r="Q47" s="40">
        <v>123</v>
      </c>
      <c r="R47">
        <v>86</v>
      </c>
      <c r="S47" s="5">
        <v>11250</v>
      </c>
      <c r="T47" s="41">
        <v>0.63779704921725422</v>
      </c>
      <c r="U47" s="5"/>
      <c r="V47" s="1"/>
      <c r="W47" s="1"/>
      <c r="X47" s="1"/>
    </row>
    <row r="48" spans="1:24" s="29" customFormat="1" ht="16.8" thickBot="1" x14ac:dyDescent="0.6">
      <c r="A48" s="55" t="s">
        <v>88</v>
      </c>
      <c r="B48" s="4" t="s">
        <v>89</v>
      </c>
      <c r="C48" s="4"/>
      <c r="D48" s="4"/>
      <c r="E48" s="4"/>
      <c r="F48" s="4"/>
      <c r="G48" s="4"/>
      <c r="H48" s="4"/>
      <c r="I48" s="4"/>
      <c r="J48" s="4"/>
      <c r="K48" s="4"/>
      <c r="L48" s="37"/>
      <c r="M48" s="37"/>
      <c r="N48" s="37"/>
      <c r="O48" s="37"/>
      <c r="P48" s="37"/>
      <c r="Q48" s="38"/>
      <c r="R48" s="38">
        <v>17.43</v>
      </c>
      <c r="S48" s="38">
        <v>3024</v>
      </c>
      <c r="T48" s="39">
        <v>0.03</v>
      </c>
      <c r="V48" s="1"/>
      <c r="W48" s="1"/>
      <c r="X48" s="1"/>
    </row>
    <row r="49" spans="1:24" s="26" customFormat="1" ht="16.5" x14ac:dyDescent="0.55000000000000004">
      <c r="A49" s="25" t="s">
        <v>90</v>
      </c>
      <c r="L49" s="27"/>
      <c r="M49" s="27"/>
      <c r="N49" s="27"/>
      <c r="O49" s="27"/>
      <c r="P49" s="27"/>
      <c r="Q49" s="27"/>
      <c r="R49" s="27"/>
      <c r="S49" s="28"/>
      <c r="T49" s="28"/>
      <c r="V49" s="1"/>
      <c r="W49" s="1"/>
      <c r="X49" s="1"/>
    </row>
    <row r="50" spans="1:24" x14ac:dyDescent="0.55000000000000004">
      <c r="A50" s="21"/>
      <c r="B50" s="21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4"/>
      <c r="O50" s="23"/>
      <c r="P50" s="24"/>
      <c r="Q50" s="24"/>
      <c r="R50" s="23"/>
      <c r="S50" s="23"/>
      <c r="T50" s="23"/>
    </row>
    <row r="51" spans="1:24" x14ac:dyDescent="0.55000000000000004">
      <c r="A51" s="21"/>
      <c r="B51" s="21"/>
      <c r="C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4"/>
      <c r="O51" s="23"/>
      <c r="P51" s="24"/>
      <c r="Q51" s="24"/>
      <c r="R51" s="23"/>
      <c r="S51" s="23"/>
      <c r="T51" s="23"/>
    </row>
    <row r="52" spans="1:24" x14ac:dyDescent="0.55000000000000004">
      <c r="A52" s="21"/>
      <c r="B52" s="21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4"/>
      <c r="O52" s="23"/>
      <c r="P52" s="24"/>
      <c r="Q52" s="24"/>
      <c r="R52" s="23"/>
      <c r="S52" s="23"/>
      <c r="T52" s="23"/>
    </row>
    <row r="53" spans="1:24" x14ac:dyDescent="0.55000000000000004">
      <c r="A53" s="21"/>
      <c r="B53" s="21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4"/>
      <c r="O53" s="23"/>
      <c r="P53" s="24"/>
      <c r="Q53" s="24"/>
      <c r="R53" s="23"/>
      <c r="S53" s="23"/>
      <c r="T53" s="23"/>
    </row>
    <row r="54" spans="1:24" x14ac:dyDescent="0.55000000000000004">
      <c r="A54" s="21"/>
      <c r="B54" s="21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4"/>
      <c r="O54" s="23"/>
      <c r="P54" s="24"/>
      <c r="Q54" s="24"/>
      <c r="R54" s="23"/>
      <c r="S54" s="23"/>
      <c r="T54" s="23"/>
    </row>
    <row r="55" spans="1:24" x14ac:dyDescent="0.55000000000000004">
      <c r="A55" s="21"/>
      <c r="B55" s="21"/>
      <c r="D55" s="23"/>
    </row>
    <row r="56" spans="1:24" x14ac:dyDescent="0.55000000000000004">
      <c r="A56" s="21"/>
      <c r="B56" s="21"/>
      <c r="C56" s="22"/>
      <c r="D56" s="23"/>
    </row>
    <row r="57" spans="1:24" s="21" customFormat="1" x14ac:dyDescent="0.55000000000000004">
      <c r="C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V57" s="1"/>
      <c r="W57" s="1"/>
      <c r="X57" s="1"/>
    </row>
    <row r="58" spans="1:24" s="21" customFormat="1" x14ac:dyDescent="0.55000000000000004">
      <c r="C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V58" s="1"/>
      <c r="W58" s="1"/>
      <c r="X58" s="1"/>
    </row>
    <row r="59" spans="1:24" x14ac:dyDescent="0.55000000000000004">
      <c r="C59" s="22"/>
    </row>
    <row r="60" spans="1:24" x14ac:dyDescent="0.55000000000000004">
      <c r="U60" s="3"/>
    </row>
    <row r="61" spans="1:24" x14ac:dyDescent="0.55000000000000004">
      <c r="U61" s="3"/>
    </row>
    <row r="62" spans="1:24" x14ac:dyDescent="0.55000000000000004">
      <c r="U62" s="3"/>
    </row>
  </sheetData>
  <sortState ref="A4:X47">
    <sortCondition ref="A4:A47"/>
    <sortCondition ref="B4:B47"/>
  </sortState>
  <mergeCells count="3">
    <mergeCell ref="D2:K2"/>
    <mergeCell ref="M2:O2"/>
    <mergeCell ref="Q2: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C811-097E-4584-AB11-55291084E183}">
  <dimension ref="A1:T55"/>
  <sheetViews>
    <sheetView tabSelected="1" workbookViewId="0">
      <selection activeCell="A14" sqref="A14"/>
    </sheetView>
  </sheetViews>
  <sheetFormatPr defaultColWidth="9.15625" defaultRowHeight="14.4" x14ac:dyDescent="0.55000000000000004"/>
  <cols>
    <col min="1" max="1" width="29.26171875" style="1" bestFit="1" customWidth="1"/>
    <col min="2" max="2" width="21.68359375" style="1" bestFit="1" customWidth="1"/>
    <col min="3" max="3" width="9.83984375" style="2" bestFit="1" customWidth="1"/>
    <col min="4" max="4" width="13.15625" style="3" bestFit="1" customWidth="1"/>
    <col min="5" max="5" width="6.68359375" style="3" bestFit="1" customWidth="1"/>
    <col min="6" max="7" width="13.15625" style="3" bestFit="1" customWidth="1"/>
    <col min="8" max="8" width="7.83984375" style="3" bestFit="1" customWidth="1"/>
    <col min="9" max="9" width="6.41796875" style="3" bestFit="1" customWidth="1"/>
    <col min="10" max="10" width="23.41796875" style="3" bestFit="1" customWidth="1"/>
    <col min="11" max="11" width="7.83984375" style="3" bestFit="1" customWidth="1"/>
    <col min="12" max="12" width="2.578125" style="3" customWidth="1"/>
    <col min="13" max="13" width="5.26171875" style="3" bestFit="1" customWidth="1"/>
    <col min="14" max="14" width="5" style="3" bestFit="1" customWidth="1"/>
    <col min="15" max="15" width="8.83984375" style="3" bestFit="1" customWidth="1"/>
    <col min="16" max="16" width="2.578125" style="3" customWidth="1"/>
    <col min="17" max="17" width="12.83984375" style="3" bestFit="1" customWidth="1"/>
    <col min="18" max="18" width="13" style="3" bestFit="1" customWidth="1"/>
    <col min="19" max="19" width="10.578125" style="3" bestFit="1" customWidth="1"/>
    <col min="20" max="20" width="10" style="3" bestFit="1" customWidth="1"/>
    <col min="21" max="16384" width="9.15625" style="1"/>
  </cols>
  <sheetData>
    <row r="1" spans="1:20" s="26" customFormat="1" x14ac:dyDescent="0.55000000000000004">
      <c r="A1" s="25" t="s">
        <v>92</v>
      </c>
      <c r="M1" s="27"/>
      <c r="N1" s="27"/>
      <c r="O1" s="27"/>
      <c r="P1" s="27"/>
      <c r="Q1" s="27"/>
      <c r="R1" s="27"/>
      <c r="S1" s="27"/>
      <c r="T1" s="28"/>
    </row>
    <row r="2" spans="1:20" s="29" customFormat="1" ht="14.7" thickBot="1" x14ac:dyDescent="0.6">
      <c r="D2" s="56" t="s">
        <v>68</v>
      </c>
      <c r="E2" s="56"/>
      <c r="F2" s="56"/>
      <c r="G2" s="56"/>
      <c r="H2" s="56"/>
      <c r="I2" s="56"/>
      <c r="J2" s="56"/>
      <c r="K2" s="56"/>
      <c r="L2" s="30"/>
      <c r="M2" s="57" t="s">
        <v>69</v>
      </c>
      <c r="N2" s="57"/>
      <c r="O2" s="57"/>
      <c r="P2" s="31"/>
      <c r="Q2" s="58" t="s">
        <v>70</v>
      </c>
      <c r="R2" s="58"/>
      <c r="S2" s="58"/>
      <c r="T2" s="58"/>
    </row>
    <row r="3" spans="1:20" s="29" customFormat="1" x14ac:dyDescent="0.55000000000000004">
      <c r="A3" s="29" t="s">
        <v>1</v>
      </c>
      <c r="B3" s="29" t="s">
        <v>73</v>
      </c>
      <c r="C3" s="29" t="s">
        <v>2</v>
      </c>
      <c r="D3" s="29" t="s">
        <v>0</v>
      </c>
      <c r="E3" s="29" t="s">
        <v>3</v>
      </c>
      <c r="F3" s="29" t="s">
        <v>4</v>
      </c>
      <c r="G3" s="29" t="s">
        <v>5</v>
      </c>
      <c r="H3" s="29" t="s">
        <v>6</v>
      </c>
      <c r="I3" s="29" t="s">
        <v>74</v>
      </c>
      <c r="J3" s="29" t="s">
        <v>7</v>
      </c>
      <c r="K3" s="29" t="s">
        <v>8</v>
      </c>
      <c r="M3" s="34" t="s">
        <v>75</v>
      </c>
      <c r="N3" s="34" t="s">
        <v>76</v>
      </c>
      <c r="O3" s="34" t="s">
        <v>77</v>
      </c>
      <c r="P3" s="34"/>
      <c r="Q3" s="35" t="s">
        <v>78</v>
      </c>
      <c r="R3" s="35" t="s">
        <v>79</v>
      </c>
      <c r="S3" s="35" t="s">
        <v>80</v>
      </c>
      <c r="T3" s="36" t="s">
        <v>81</v>
      </c>
    </row>
    <row r="4" spans="1:20" s="5" customFormat="1" x14ac:dyDescent="0.55000000000000004">
      <c r="A4" s="5" t="s">
        <v>12</v>
      </c>
      <c r="B4" s="6" t="s">
        <v>13</v>
      </c>
      <c r="C4" s="3" t="s">
        <v>11</v>
      </c>
      <c r="D4" s="7" t="s">
        <v>84</v>
      </c>
      <c r="E4" s="7" t="s">
        <v>14</v>
      </c>
      <c r="F4" s="7" t="s">
        <v>14</v>
      </c>
      <c r="G4" s="7" t="s">
        <v>14</v>
      </c>
      <c r="H4" s="7" t="s">
        <v>14</v>
      </c>
      <c r="I4" s="7" t="s">
        <v>14</v>
      </c>
      <c r="J4" s="7" t="s">
        <v>15</v>
      </c>
      <c r="K4" s="7" t="s">
        <v>16</v>
      </c>
      <c r="L4" s="8"/>
      <c r="M4">
        <v>8</v>
      </c>
      <c r="N4">
        <v>7</v>
      </c>
      <c r="O4" s="7">
        <v>0</v>
      </c>
      <c r="P4" s="7"/>
      <c r="Q4" s="54">
        <v>90</v>
      </c>
      <c r="R4">
        <v>102</v>
      </c>
      <c r="S4" s="5">
        <v>9896</v>
      </c>
      <c r="T4" s="41">
        <v>0.74353448275862077</v>
      </c>
    </row>
    <row r="5" spans="1:20" s="5" customFormat="1" x14ac:dyDescent="0.55000000000000004">
      <c r="A5" s="9" t="s">
        <v>17</v>
      </c>
      <c r="B5" s="6" t="s">
        <v>18</v>
      </c>
      <c r="C5" s="3" t="s">
        <v>11</v>
      </c>
      <c r="D5" s="7" t="s">
        <v>84</v>
      </c>
      <c r="E5" s="10" t="s">
        <v>14</v>
      </c>
      <c r="F5" s="10" t="s">
        <v>14</v>
      </c>
      <c r="G5" s="10" t="s">
        <v>14</v>
      </c>
      <c r="H5" s="10" t="s">
        <v>15</v>
      </c>
      <c r="I5" s="10" t="s">
        <v>93</v>
      </c>
      <c r="J5" s="10" t="s">
        <v>93</v>
      </c>
      <c r="K5" s="10" t="s">
        <v>37</v>
      </c>
      <c r="L5" s="10"/>
      <c r="M5">
        <v>8</v>
      </c>
      <c r="N5">
        <v>7</v>
      </c>
      <c r="O5" s="7">
        <v>0</v>
      </c>
      <c r="P5" s="10"/>
      <c r="Q5" s="54">
        <v>68</v>
      </c>
      <c r="R5">
        <v>108</v>
      </c>
      <c r="S5" s="5">
        <v>5934</v>
      </c>
      <c r="T5" s="41">
        <v>0.75380710659898476</v>
      </c>
    </row>
    <row r="6" spans="1:20" s="5" customFormat="1" x14ac:dyDescent="0.55000000000000004">
      <c r="A6" s="9" t="s">
        <v>17</v>
      </c>
      <c r="B6" s="6" t="s">
        <v>20</v>
      </c>
      <c r="C6" s="3" t="s">
        <v>11</v>
      </c>
      <c r="D6" s="7" t="s">
        <v>84</v>
      </c>
      <c r="E6" s="10" t="s">
        <v>15</v>
      </c>
      <c r="F6" s="10" t="s">
        <v>14</v>
      </c>
      <c r="G6" s="10" t="s">
        <v>14</v>
      </c>
      <c r="H6" s="10" t="s">
        <v>14</v>
      </c>
      <c r="I6" s="10" t="s">
        <v>15</v>
      </c>
      <c r="J6" s="10" t="s">
        <v>93</v>
      </c>
      <c r="K6" s="10" t="s">
        <v>30</v>
      </c>
      <c r="L6" s="10"/>
      <c r="M6">
        <v>9</v>
      </c>
      <c r="N6">
        <v>7</v>
      </c>
      <c r="O6" s="7">
        <v>0</v>
      </c>
      <c r="P6" s="10"/>
      <c r="Q6" s="54">
        <v>106</v>
      </c>
      <c r="R6">
        <v>112</v>
      </c>
      <c r="S6" s="5">
        <v>9127</v>
      </c>
      <c r="T6" s="41">
        <v>0.71383147853736095</v>
      </c>
    </row>
    <row r="7" spans="1:20" s="5" customFormat="1" x14ac:dyDescent="0.55000000000000004">
      <c r="A7" s="9" t="s">
        <v>17</v>
      </c>
      <c r="B7" s="6" t="s">
        <v>19</v>
      </c>
      <c r="C7" s="3" t="s">
        <v>11</v>
      </c>
      <c r="D7" s="7" t="s">
        <v>84</v>
      </c>
      <c r="E7" s="10" t="s">
        <v>14</v>
      </c>
      <c r="F7" s="10"/>
      <c r="G7" s="10"/>
      <c r="H7" s="10"/>
      <c r="I7" s="10" t="s">
        <v>15</v>
      </c>
      <c r="J7" s="10"/>
      <c r="K7" s="10" t="s">
        <v>35</v>
      </c>
      <c r="L7" s="10"/>
      <c r="M7">
        <v>9</v>
      </c>
      <c r="N7">
        <v>7</v>
      </c>
      <c r="O7" s="7">
        <v>0</v>
      </c>
      <c r="P7" s="10"/>
      <c r="Q7" s="54">
        <v>106</v>
      </c>
      <c r="R7">
        <v>96</v>
      </c>
      <c r="S7" s="5">
        <v>9377</v>
      </c>
      <c r="T7" s="41">
        <v>0.73481308411214952</v>
      </c>
    </row>
    <row r="8" spans="1:20" s="5" customFormat="1" x14ac:dyDescent="0.55000000000000004">
      <c r="A8" s="9" t="s">
        <v>17</v>
      </c>
      <c r="B8" s="6" t="s">
        <v>22</v>
      </c>
      <c r="C8" s="3" t="s">
        <v>11</v>
      </c>
      <c r="D8" s="7" t="s">
        <v>84</v>
      </c>
      <c r="E8" s="10" t="s">
        <v>15</v>
      </c>
      <c r="F8" s="50" t="s">
        <v>14</v>
      </c>
      <c r="G8" s="50" t="s">
        <v>14</v>
      </c>
      <c r="H8" s="50" t="s">
        <v>14</v>
      </c>
      <c r="I8" s="50" t="s">
        <v>14</v>
      </c>
      <c r="J8" s="51" t="s">
        <v>93</v>
      </c>
      <c r="K8" s="50" t="s">
        <v>35</v>
      </c>
      <c r="L8" s="10"/>
      <c r="M8">
        <v>9</v>
      </c>
      <c r="N8">
        <v>7</v>
      </c>
      <c r="O8" s="7">
        <v>0</v>
      </c>
      <c r="P8" s="10"/>
      <c r="Q8" s="54">
        <v>68</v>
      </c>
      <c r="R8">
        <v>90</v>
      </c>
      <c r="S8" s="9">
        <v>7302</v>
      </c>
      <c r="T8" s="41">
        <v>0.78774120317820662</v>
      </c>
    </row>
    <row r="9" spans="1:20" s="5" customFormat="1" x14ac:dyDescent="0.55000000000000004">
      <c r="A9" s="9" t="s">
        <v>17</v>
      </c>
      <c r="B9" s="6" t="s">
        <v>21</v>
      </c>
      <c r="C9" s="3" t="s">
        <v>11</v>
      </c>
      <c r="D9" s="7" t="s">
        <v>84</v>
      </c>
      <c r="E9" s="10" t="s">
        <v>14</v>
      </c>
      <c r="F9" s="50" t="s">
        <v>14</v>
      </c>
      <c r="G9" s="50" t="s">
        <v>14</v>
      </c>
      <c r="H9" s="50" t="s">
        <v>14</v>
      </c>
      <c r="I9" s="50" t="s">
        <v>14</v>
      </c>
      <c r="J9" s="51" t="s">
        <v>93</v>
      </c>
      <c r="K9" s="50" t="s">
        <v>35</v>
      </c>
      <c r="L9" s="10"/>
      <c r="M9">
        <v>10</v>
      </c>
      <c r="N9">
        <v>7</v>
      </c>
      <c r="O9" s="7">
        <v>0</v>
      </c>
      <c r="P9" s="10"/>
      <c r="Q9" s="54">
        <v>61</v>
      </c>
      <c r="R9">
        <v>100</v>
      </c>
      <c r="S9" s="9">
        <v>5136</v>
      </c>
      <c r="T9" s="41">
        <v>0.76470588235294112</v>
      </c>
    </row>
    <row r="10" spans="1:20" s="5" customFormat="1" x14ac:dyDescent="0.55000000000000004">
      <c r="A10" s="9" t="s">
        <v>23</v>
      </c>
      <c r="B10" s="12" t="s">
        <v>27</v>
      </c>
      <c r="C10" s="3" t="s">
        <v>11</v>
      </c>
      <c r="D10" s="7" t="s">
        <v>84</v>
      </c>
      <c r="E10" s="7" t="s">
        <v>15</v>
      </c>
      <c r="F10" s="7"/>
      <c r="G10" s="7"/>
      <c r="H10" s="7"/>
      <c r="I10" s="7"/>
      <c r="J10" s="7"/>
      <c r="K10" s="10" t="s">
        <v>35</v>
      </c>
      <c r="L10" s="7"/>
      <c r="M10">
        <v>10</v>
      </c>
      <c r="N10">
        <v>7</v>
      </c>
      <c r="O10" s="7">
        <v>0</v>
      </c>
      <c r="P10" s="7"/>
      <c r="Q10" s="54">
        <v>61</v>
      </c>
      <c r="R10">
        <v>80</v>
      </c>
      <c r="S10" s="9">
        <v>4209</v>
      </c>
      <c r="T10" s="41">
        <v>0.7989690721649485</v>
      </c>
    </row>
    <row r="11" spans="1:20" s="5" customFormat="1" x14ac:dyDescent="0.55000000000000004">
      <c r="A11" s="9" t="s">
        <v>23</v>
      </c>
      <c r="B11" s="6" t="s">
        <v>25</v>
      </c>
      <c r="C11" s="3" t="s">
        <v>11</v>
      </c>
      <c r="D11" s="7" t="s">
        <v>87</v>
      </c>
      <c r="E11" s="10" t="s">
        <v>14</v>
      </c>
      <c r="F11" s="52" t="s">
        <v>14</v>
      </c>
      <c r="G11" s="53" t="s">
        <v>15</v>
      </c>
      <c r="H11" s="53" t="s">
        <v>14</v>
      </c>
      <c r="I11" s="53" t="s">
        <v>14</v>
      </c>
      <c r="J11" s="53" t="s">
        <v>93</v>
      </c>
      <c r="K11" s="53" t="s">
        <v>35</v>
      </c>
      <c r="L11" s="10"/>
      <c r="M11">
        <v>10</v>
      </c>
      <c r="N11">
        <v>7</v>
      </c>
      <c r="O11" s="7">
        <v>0</v>
      </c>
      <c r="P11" s="10"/>
      <c r="Q11" s="54">
        <v>76</v>
      </c>
      <c r="R11">
        <v>98</v>
      </c>
      <c r="S11" s="5">
        <v>8097</v>
      </c>
      <c r="T11" s="41">
        <v>0.7673098751418842</v>
      </c>
    </row>
    <row r="12" spans="1:20" s="5" customFormat="1" x14ac:dyDescent="0.55000000000000004">
      <c r="A12" s="9" t="s">
        <v>23</v>
      </c>
      <c r="B12" s="6" t="s">
        <v>26</v>
      </c>
      <c r="C12" s="3" t="s">
        <v>11</v>
      </c>
      <c r="D12" s="7" t="s">
        <v>84</v>
      </c>
      <c r="E12" s="10" t="s">
        <v>14</v>
      </c>
      <c r="F12" s="52" t="s">
        <v>14</v>
      </c>
      <c r="G12" s="53" t="s">
        <v>14</v>
      </c>
      <c r="H12" s="53" t="s">
        <v>14</v>
      </c>
      <c r="I12" s="53" t="s">
        <v>14</v>
      </c>
      <c r="J12" s="53" t="s">
        <v>94</v>
      </c>
      <c r="K12" s="53" t="s">
        <v>37</v>
      </c>
      <c r="L12" s="10"/>
      <c r="M12">
        <v>7</v>
      </c>
      <c r="N12">
        <v>7</v>
      </c>
      <c r="O12" s="7">
        <v>0</v>
      </c>
      <c r="P12" s="10"/>
      <c r="Q12" s="54">
        <v>90</v>
      </c>
      <c r="R12">
        <v>96</v>
      </c>
      <c r="S12" s="5">
        <v>9034</v>
      </c>
      <c r="T12" s="41">
        <v>0.70053475935828868</v>
      </c>
    </row>
    <row r="13" spans="1:20" s="5" customFormat="1" x14ac:dyDescent="0.55000000000000004">
      <c r="A13" s="9" t="s">
        <v>23</v>
      </c>
      <c r="B13" s="6" t="s">
        <v>24</v>
      </c>
      <c r="C13" s="3" t="s">
        <v>11</v>
      </c>
      <c r="D13" s="7" t="s">
        <v>84</v>
      </c>
      <c r="E13" s="10" t="s">
        <v>14</v>
      </c>
      <c r="F13" s="10" t="s">
        <v>14</v>
      </c>
      <c r="G13" s="10" t="s">
        <v>15</v>
      </c>
      <c r="H13" s="10" t="s">
        <v>14</v>
      </c>
      <c r="I13" s="10" t="s">
        <v>14</v>
      </c>
      <c r="J13" s="10" t="s">
        <v>14</v>
      </c>
      <c r="K13" s="10" t="s">
        <v>35</v>
      </c>
      <c r="L13" s="10"/>
      <c r="M13">
        <v>10</v>
      </c>
      <c r="N13">
        <v>7</v>
      </c>
      <c r="O13" s="7">
        <v>0</v>
      </c>
      <c r="P13" s="10"/>
      <c r="Q13" s="54">
        <v>61</v>
      </c>
      <c r="R13">
        <v>104</v>
      </c>
      <c r="S13" s="9">
        <v>6682</v>
      </c>
      <c r="T13" s="41">
        <v>0.74960127591706538</v>
      </c>
    </row>
    <row r="14" spans="1:20" s="9" customFormat="1" x14ac:dyDescent="0.55000000000000004">
      <c r="A14" s="9" t="s">
        <v>96</v>
      </c>
      <c r="B14" s="6">
        <v>18180</v>
      </c>
      <c r="C14" s="3" t="s">
        <v>11</v>
      </c>
      <c r="D14" s="7" t="s">
        <v>84</v>
      </c>
      <c r="E14" s="10"/>
      <c r="F14" s="10"/>
      <c r="G14" s="10"/>
      <c r="H14" s="10"/>
      <c r="I14" s="10"/>
      <c r="J14" s="10"/>
      <c r="K14" s="10" t="s">
        <v>16</v>
      </c>
      <c r="L14" s="13"/>
      <c r="M14">
        <v>9</v>
      </c>
      <c r="N14">
        <v>7</v>
      </c>
      <c r="O14" s="7">
        <v>0</v>
      </c>
      <c r="P14" s="19"/>
      <c r="Q14" s="54">
        <v>90</v>
      </c>
      <c r="R14">
        <v>96</v>
      </c>
      <c r="S14" s="9">
        <v>10034</v>
      </c>
      <c r="T14" s="41">
        <v>0.74343434343434345</v>
      </c>
    </row>
    <row r="15" spans="1:20" s="9" customFormat="1" x14ac:dyDescent="0.55000000000000004">
      <c r="A15" s="9" t="s">
        <v>96</v>
      </c>
      <c r="B15" s="6">
        <v>18182</v>
      </c>
      <c r="C15" s="3" t="s">
        <v>11</v>
      </c>
      <c r="D15" s="7" t="s">
        <v>84</v>
      </c>
      <c r="E15" s="10" t="s">
        <v>15</v>
      </c>
      <c r="F15" s="10"/>
      <c r="G15" s="10"/>
      <c r="H15" s="10" t="s">
        <v>15</v>
      </c>
      <c r="I15" s="10"/>
      <c r="J15" s="10"/>
      <c r="K15" s="10" t="s">
        <v>35</v>
      </c>
      <c r="L15" s="13"/>
      <c r="M15">
        <v>9</v>
      </c>
      <c r="N15">
        <v>7</v>
      </c>
      <c r="O15" s="7">
        <v>0</v>
      </c>
      <c r="P15" s="19"/>
      <c r="Q15" s="54">
        <v>61</v>
      </c>
      <c r="R15">
        <v>94</v>
      </c>
      <c r="S15" s="9">
        <v>5480</v>
      </c>
      <c r="T15" s="41">
        <v>0.81610576923076916</v>
      </c>
    </row>
    <row r="16" spans="1:20" s="5" customFormat="1" x14ac:dyDescent="0.55000000000000004">
      <c r="A16" s="9" t="s">
        <v>96</v>
      </c>
      <c r="B16" s="6">
        <v>19011</v>
      </c>
      <c r="C16" s="3" t="s">
        <v>11</v>
      </c>
      <c r="D16" s="7" t="s">
        <v>84</v>
      </c>
      <c r="E16" s="10" t="s">
        <v>15</v>
      </c>
      <c r="F16" s="10" t="s">
        <v>15</v>
      </c>
      <c r="G16" s="10"/>
      <c r="H16" s="10" t="s">
        <v>15</v>
      </c>
      <c r="I16" s="10" t="s">
        <v>14</v>
      </c>
      <c r="J16" s="10" t="s">
        <v>14</v>
      </c>
      <c r="K16" s="10" t="s">
        <v>95</v>
      </c>
      <c r="L16" s="13"/>
      <c r="M16">
        <v>9</v>
      </c>
      <c r="N16">
        <v>7</v>
      </c>
      <c r="O16" s="7">
        <v>0</v>
      </c>
      <c r="P16" s="19"/>
      <c r="Q16" s="54">
        <v>76</v>
      </c>
      <c r="R16">
        <v>76</v>
      </c>
      <c r="S16" s="9">
        <v>7289</v>
      </c>
      <c r="T16" s="41">
        <v>0.74217585692995525</v>
      </c>
    </row>
    <row r="17" spans="1:20" s="5" customFormat="1" x14ac:dyDescent="0.55000000000000004">
      <c r="A17" s="9" t="s">
        <v>96</v>
      </c>
      <c r="B17" s="6">
        <v>19102</v>
      </c>
      <c r="C17" s="3" t="s">
        <v>11</v>
      </c>
      <c r="D17" s="7" t="s">
        <v>84</v>
      </c>
      <c r="E17" s="10"/>
      <c r="F17" s="10"/>
      <c r="G17" s="10"/>
      <c r="H17" s="10"/>
      <c r="I17" s="10" t="s">
        <v>15</v>
      </c>
      <c r="J17" s="10"/>
      <c r="K17" s="10" t="s">
        <v>16</v>
      </c>
      <c r="L17" s="13"/>
      <c r="M17">
        <v>9</v>
      </c>
      <c r="N17">
        <v>7</v>
      </c>
      <c r="O17" s="7">
        <v>0</v>
      </c>
      <c r="P17" s="19"/>
      <c r="Q17" s="54">
        <v>106</v>
      </c>
      <c r="R17">
        <v>104</v>
      </c>
      <c r="S17" s="9">
        <v>9874</v>
      </c>
      <c r="T17" s="41">
        <v>0.74519230769230771</v>
      </c>
    </row>
    <row r="18" spans="1:20" s="5" customFormat="1" x14ac:dyDescent="0.55000000000000004">
      <c r="A18" s="9" t="s">
        <v>96</v>
      </c>
      <c r="B18" s="6">
        <v>19186</v>
      </c>
      <c r="C18" s="3" t="s">
        <v>11</v>
      </c>
      <c r="D18" s="7" t="s">
        <v>84</v>
      </c>
      <c r="E18" s="10" t="s">
        <v>15</v>
      </c>
      <c r="F18" s="10"/>
      <c r="G18" s="10"/>
      <c r="H18" s="10"/>
      <c r="I18" s="10" t="s">
        <v>15</v>
      </c>
      <c r="J18" s="10"/>
      <c r="K18" s="10" t="s">
        <v>16</v>
      </c>
      <c r="L18" s="13"/>
      <c r="M18">
        <v>9</v>
      </c>
      <c r="N18">
        <v>7</v>
      </c>
      <c r="O18" s="7">
        <v>0</v>
      </c>
      <c r="P18" s="19"/>
      <c r="Q18" s="54">
        <v>106</v>
      </c>
      <c r="R18">
        <v>100</v>
      </c>
      <c r="S18" s="44">
        <v>11030</v>
      </c>
      <c r="T18" s="41">
        <v>0.73660714285714279</v>
      </c>
    </row>
    <row r="19" spans="1:20" s="5" customFormat="1" x14ac:dyDescent="0.55000000000000004">
      <c r="A19" s="9" t="s">
        <v>96</v>
      </c>
      <c r="B19" s="6">
        <v>20270</v>
      </c>
      <c r="C19" s="3" t="s">
        <v>11</v>
      </c>
      <c r="D19" s="7" t="s">
        <v>84</v>
      </c>
      <c r="E19" s="10" t="s">
        <v>15</v>
      </c>
      <c r="F19" s="10" t="s">
        <v>15</v>
      </c>
      <c r="G19" s="10"/>
      <c r="H19" s="10" t="s">
        <v>15</v>
      </c>
      <c r="I19" s="10" t="s">
        <v>14</v>
      </c>
      <c r="J19" s="10" t="s">
        <v>15</v>
      </c>
      <c r="K19" s="10" t="s">
        <v>16</v>
      </c>
      <c r="L19" s="13"/>
      <c r="M19">
        <v>10</v>
      </c>
      <c r="N19">
        <v>7</v>
      </c>
      <c r="O19" s="7">
        <v>0</v>
      </c>
      <c r="P19" s="19"/>
      <c r="Q19" s="54">
        <v>61</v>
      </c>
      <c r="R19">
        <v>86</v>
      </c>
      <c r="S19" s="9">
        <v>6383</v>
      </c>
      <c r="T19" s="41">
        <v>0.76960784313725483</v>
      </c>
    </row>
    <row r="20" spans="1:20" s="5" customFormat="1" x14ac:dyDescent="0.55000000000000004">
      <c r="A20" s="9" t="s">
        <v>96</v>
      </c>
      <c r="B20" s="6" t="s">
        <v>63</v>
      </c>
      <c r="C20" s="3" t="s">
        <v>11</v>
      </c>
      <c r="D20" s="7" t="s">
        <v>84</v>
      </c>
      <c r="E20" s="10" t="s">
        <v>15</v>
      </c>
      <c r="F20" s="10" t="s">
        <v>15</v>
      </c>
      <c r="G20" s="10"/>
      <c r="H20" s="10" t="s">
        <v>15</v>
      </c>
      <c r="I20" s="10" t="s">
        <v>14</v>
      </c>
      <c r="J20" s="10" t="s">
        <v>14</v>
      </c>
      <c r="K20" s="10" t="s">
        <v>95</v>
      </c>
      <c r="L20" s="13"/>
      <c r="M20">
        <v>9</v>
      </c>
      <c r="N20">
        <v>7</v>
      </c>
      <c r="O20" s="7">
        <v>0</v>
      </c>
      <c r="P20" s="20"/>
      <c r="Q20" s="54">
        <v>76</v>
      </c>
      <c r="R20">
        <v>82</v>
      </c>
      <c r="S20" s="9">
        <v>6867</v>
      </c>
      <c r="T20" s="41">
        <v>0.75444444444444447</v>
      </c>
    </row>
    <row r="21" spans="1:20" s="5" customFormat="1" x14ac:dyDescent="0.55000000000000004">
      <c r="A21" s="9" t="s">
        <v>96</v>
      </c>
      <c r="B21" s="6" t="s">
        <v>64</v>
      </c>
      <c r="C21" s="3" t="s">
        <v>11</v>
      </c>
      <c r="D21" s="10" t="s">
        <v>85</v>
      </c>
      <c r="E21" s="10" t="s">
        <v>14</v>
      </c>
      <c r="F21" s="10" t="s">
        <v>15</v>
      </c>
      <c r="G21" s="10" t="s">
        <v>14</v>
      </c>
      <c r="H21" s="10" t="s">
        <v>14</v>
      </c>
      <c r="I21" s="10" t="s">
        <v>14</v>
      </c>
      <c r="J21" s="10" t="s">
        <v>15</v>
      </c>
      <c r="K21" s="10" t="s">
        <v>95</v>
      </c>
      <c r="L21" s="13"/>
      <c r="M21">
        <v>9</v>
      </c>
      <c r="N21">
        <v>7</v>
      </c>
      <c r="O21" s="7">
        <v>0</v>
      </c>
      <c r="P21" s="19"/>
      <c r="Q21" s="54">
        <v>68</v>
      </c>
      <c r="R21">
        <v>64</v>
      </c>
      <c r="S21" s="9">
        <v>4914</v>
      </c>
      <c r="T21" s="41">
        <v>0.78529411764705892</v>
      </c>
    </row>
    <row r="22" spans="1:20" s="5" customFormat="1" x14ac:dyDescent="0.55000000000000004">
      <c r="A22" s="9" t="s">
        <v>39</v>
      </c>
      <c r="B22" s="6" t="s">
        <v>40</v>
      </c>
      <c r="C22" s="3" t="s">
        <v>11</v>
      </c>
      <c r="D22" s="10" t="s">
        <v>87</v>
      </c>
      <c r="E22" s="10" t="s">
        <v>14</v>
      </c>
      <c r="F22" s="10" t="s">
        <v>14</v>
      </c>
      <c r="G22" s="10" t="s">
        <v>14</v>
      </c>
      <c r="H22" s="10" t="s">
        <v>14</v>
      </c>
      <c r="I22" s="10" t="s">
        <v>14</v>
      </c>
      <c r="J22" s="13" t="s">
        <v>14</v>
      </c>
      <c r="K22" s="10" t="s">
        <v>35</v>
      </c>
      <c r="L22" s="13"/>
      <c r="M22">
        <v>9</v>
      </c>
      <c r="N22">
        <v>7</v>
      </c>
      <c r="O22" s="7">
        <v>0</v>
      </c>
      <c r="P22" s="10"/>
      <c r="Q22" s="54">
        <v>68</v>
      </c>
      <c r="R22">
        <v>84</v>
      </c>
      <c r="S22" s="9">
        <v>4454</v>
      </c>
      <c r="T22" s="41">
        <v>0.83226632522407173</v>
      </c>
    </row>
    <row r="23" spans="1:20" s="5" customFormat="1" x14ac:dyDescent="0.55000000000000004">
      <c r="A23" s="9" t="s">
        <v>39</v>
      </c>
      <c r="B23" s="6" t="s">
        <v>41</v>
      </c>
      <c r="C23" s="3" t="s">
        <v>11</v>
      </c>
      <c r="D23" s="10" t="s">
        <v>87</v>
      </c>
      <c r="E23" s="10" t="s">
        <v>14</v>
      </c>
      <c r="F23" s="10" t="s">
        <v>14</v>
      </c>
      <c r="G23" s="10" t="s">
        <v>14</v>
      </c>
      <c r="H23" s="10" t="s">
        <v>14</v>
      </c>
      <c r="I23" s="10" t="s">
        <v>14</v>
      </c>
      <c r="J23" s="13" t="s">
        <v>14</v>
      </c>
      <c r="K23" s="10" t="s">
        <v>35</v>
      </c>
      <c r="L23" s="13"/>
      <c r="M23">
        <v>9</v>
      </c>
      <c r="N23">
        <v>7</v>
      </c>
      <c r="O23" s="7">
        <v>0</v>
      </c>
      <c r="P23" s="10"/>
      <c r="Q23" s="54">
        <v>68</v>
      </c>
      <c r="R23">
        <v>80</v>
      </c>
      <c r="S23" s="9">
        <v>5850</v>
      </c>
      <c r="T23" s="41">
        <v>0.81740370898716119</v>
      </c>
    </row>
    <row r="24" spans="1:20" s="11" customFormat="1" x14ac:dyDescent="0.55000000000000004">
      <c r="A24" s="9" t="s">
        <v>98</v>
      </c>
      <c r="B24" s="18" t="s">
        <v>62</v>
      </c>
      <c r="C24" s="3" t="s">
        <v>11</v>
      </c>
      <c r="D24" s="7" t="s">
        <v>85</v>
      </c>
      <c r="E24" s="7" t="s">
        <v>14</v>
      </c>
      <c r="F24" s="7" t="s">
        <v>14</v>
      </c>
      <c r="G24" s="7" t="s">
        <v>14</v>
      </c>
      <c r="H24" s="7" t="s">
        <v>14</v>
      </c>
      <c r="I24" s="7" t="s">
        <v>14</v>
      </c>
      <c r="J24" s="10" t="s">
        <v>93</v>
      </c>
      <c r="K24" s="10" t="s">
        <v>35</v>
      </c>
      <c r="L24" s="7"/>
      <c r="M24">
        <v>9</v>
      </c>
      <c r="N24">
        <v>7</v>
      </c>
      <c r="O24" s="7">
        <v>0</v>
      </c>
      <c r="P24" s="7"/>
      <c r="Q24" s="54">
        <v>61</v>
      </c>
      <c r="R24">
        <v>78</v>
      </c>
      <c r="S24" s="9">
        <v>5146</v>
      </c>
      <c r="T24" s="41">
        <v>0.78843930635838144</v>
      </c>
    </row>
    <row r="25" spans="1:20" s="11" customFormat="1" x14ac:dyDescent="0.55000000000000004">
      <c r="A25" s="9" t="s">
        <v>98</v>
      </c>
      <c r="B25" s="16" t="s">
        <v>58</v>
      </c>
      <c r="C25" s="3" t="s">
        <v>11</v>
      </c>
      <c r="D25" s="7" t="s">
        <v>84</v>
      </c>
      <c r="E25" s="7" t="s">
        <v>14</v>
      </c>
      <c r="F25" s="7" t="s">
        <v>14</v>
      </c>
      <c r="G25" s="7" t="s">
        <v>14</v>
      </c>
      <c r="H25" s="7" t="s">
        <v>14</v>
      </c>
      <c r="I25" s="7" t="s">
        <v>14</v>
      </c>
      <c r="J25" s="10" t="s">
        <v>93</v>
      </c>
      <c r="K25" s="10" t="s">
        <v>35</v>
      </c>
      <c r="L25" s="8"/>
      <c r="M25">
        <v>9</v>
      </c>
      <c r="N25">
        <v>7</v>
      </c>
      <c r="O25" s="7">
        <v>0</v>
      </c>
      <c r="P25" s="17"/>
      <c r="Q25" s="54">
        <v>68</v>
      </c>
      <c r="R25">
        <v>112</v>
      </c>
      <c r="S25" s="5">
        <v>7832</v>
      </c>
      <c r="T25" s="41">
        <v>0.79561042524005487</v>
      </c>
    </row>
    <row r="26" spans="1:20" s="11" customFormat="1" x14ac:dyDescent="0.55000000000000004">
      <c r="A26" s="9" t="s">
        <v>98</v>
      </c>
      <c r="B26" s="16" t="s">
        <v>56</v>
      </c>
      <c r="C26" s="3" t="s">
        <v>11</v>
      </c>
      <c r="D26" s="7" t="s">
        <v>84</v>
      </c>
      <c r="E26" s="7" t="s">
        <v>15</v>
      </c>
      <c r="F26" s="7" t="s">
        <v>14</v>
      </c>
      <c r="G26" s="7" t="s">
        <v>14</v>
      </c>
      <c r="H26" s="7" t="s">
        <v>14</v>
      </c>
      <c r="I26" s="7" t="s">
        <v>15</v>
      </c>
      <c r="J26" s="10" t="s">
        <v>93</v>
      </c>
      <c r="K26" s="10" t="s">
        <v>35</v>
      </c>
      <c r="L26" s="8"/>
      <c r="M26">
        <v>9</v>
      </c>
      <c r="N26">
        <v>7</v>
      </c>
      <c r="O26" s="7">
        <v>0</v>
      </c>
      <c r="P26" s="17"/>
      <c r="Q26" s="54">
        <v>106</v>
      </c>
      <c r="R26">
        <v>80</v>
      </c>
      <c r="S26" s="5">
        <v>7612</v>
      </c>
      <c r="T26" s="41">
        <v>0.72986369268897144</v>
      </c>
    </row>
    <row r="27" spans="1:20" s="9" customFormat="1" x14ac:dyDescent="0.55000000000000004">
      <c r="A27" s="9" t="s">
        <v>98</v>
      </c>
      <c r="B27" s="16" t="s">
        <v>57</v>
      </c>
      <c r="C27" s="3" t="s">
        <v>11</v>
      </c>
      <c r="D27" s="7" t="s">
        <v>84</v>
      </c>
      <c r="E27" s="7" t="s">
        <v>15</v>
      </c>
      <c r="F27" s="7" t="s">
        <v>14</v>
      </c>
      <c r="G27" s="7" t="s">
        <v>14</v>
      </c>
      <c r="H27" s="7" t="s">
        <v>14</v>
      </c>
      <c r="I27" s="7" t="s">
        <v>14</v>
      </c>
      <c r="J27" s="10" t="s">
        <v>93</v>
      </c>
      <c r="K27" s="10" t="s">
        <v>35</v>
      </c>
      <c r="L27" s="8"/>
      <c r="M27">
        <v>9</v>
      </c>
      <c r="N27">
        <v>7</v>
      </c>
      <c r="O27" s="7">
        <v>0</v>
      </c>
      <c r="P27" s="17"/>
      <c r="Q27" s="54">
        <v>68</v>
      </c>
      <c r="R27">
        <v>88</v>
      </c>
      <c r="S27" s="5">
        <v>6555</v>
      </c>
      <c r="T27" s="41">
        <v>0.79721362229102166</v>
      </c>
    </row>
    <row r="28" spans="1:20" s="9" customFormat="1" x14ac:dyDescent="0.55000000000000004">
      <c r="A28" s="9" t="s">
        <v>98</v>
      </c>
      <c r="B28" s="18" t="s">
        <v>59</v>
      </c>
      <c r="C28" s="3" t="s">
        <v>11</v>
      </c>
      <c r="D28" s="14" t="s">
        <v>86</v>
      </c>
      <c r="E28" s="7" t="s">
        <v>15</v>
      </c>
      <c r="F28" s="7" t="s">
        <v>14</v>
      </c>
      <c r="G28" s="7" t="s">
        <v>14</v>
      </c>
      <c r="H28" s="7" t="s">
        <v>14</v>
      </c>
      <c r="I28" s="7" t="s">
        <v>15</v>
      </c>
      <c r="J28" s="10" t="s">
        <v>93</v>
      </c>
      <c r="K28" s="10" t="s">
        <v>35</v>
      </c>
      <c r="L28" s="8"/>
      <c r="M28">
        <v>10</v>
      </c>
      <c r="N28">
        <v>7</v>
      </c>
      <c r="O28" s="7">
        <v>0</v>
      </c>
      <c r="P28" s="17"/>
      <c r="Q28" s="54">
        <v>106</v>
      </c>
      <c r="R28">
        <v>76</v>
      </c>
      <c r="S28" s="5">
        <v>6667</v>
      </c>
      <c r="T28" s="41">
        <v>0.69894099848714064</v>
      </c>
    </row>
    <row r="29" spans="1:20" s="9" customFormat="1" x14ac:dyDescent="0.55000000000000004">
      <c r="A29" s="9" t="s">
        <v>55</v>
      </c>
      <c r="B29" s="16" t="s">
        <v>61</v>
      </c>
      <c r="C29" s="3" t="s">
        <v>11</v>
      </c>
      <c r="D29" s="7" t="s">
        <v>84</v>
      </c>
      <c r="E29" s="7" t="s">
        <v>15</v>
      </c>
      <c r="F29" s="7" t="s">
        <v>14</v>
      </c>
      <c r="G29" s="7" t="s">
        <v>14</v>
      </c>
      <c r="H29" s="7" t="s">
        <v>14</v>
      </c>
      <c r="I29" s="7" t="s">
        <v>14</v>
      </c>
      <c r="J29" s="10" t="s">
        <v>93</v>
      </c>
      <c r="K29" s="10" t="s">
        <v>35</v>
      </c>
      <c r="L29" s="8"/>
      <c r="M29">
        <v>9</v>
      </c>
      <c r="N29">
        <v>7</v>
      </c>
      <c r="O29" s="7">
        <v>0</v>
      </c>
      <c r="P29" s="17"/>
      <c r="Q29" s="54">
        <v>61</v>
      </c>
      <c r="R29">
        <v>80</v>
      </c>
      <c r="S29" s="9">
        <v>4710</v>
      </c>
      <c r="T29" s="41">
        <v>0.7931034482758621</v>
      </c>
    </row>
    <row r="30" spans="1:20" s="9" customFormat="1" x14ac:dyDescent="0.55000000000000004">
      <c r="A30" s="9" t="s">
        <v>55</v>
      </c>
      <c r="B30" s="18" t="s">
        <v>60</v>
      </c>
      <c r="C30" s="3" t="s">
        <v>11</v>
      </c>
      <c r="D30" s="7" t="s">
        <v>84</v>
      </c>
      <c r="E30" s="7" t="s">
        <v>14</v>
      </c>
      <c r="F30" s="7" t="s">
        <v>14</v>
      </c>
      <c r="G30" s="7" t="s">
        <v>14</v>
      </c>
      <c r="H30" s="7" t="s">
        <v>14</v>
      </c>
      <c r="I30" s="7" t="s">
        <v>14</v>
      </c>
      <c r="J30" s="10" t="s">
        <v>93</v>
      </c>
      <c r="K30" s="10" t="s">
        <v>35</v>
      </c>
      <c r="L30" s="8"/>
      <c r="M30">
        <v>9</v>
      </c>
      <c r="N30">
        <v>7</v>
      </c>
      <c r="O30" s="7">
        <v>0</v>
      </c>
      <c r="P30" s="17"/>
      <c r="Q30" s="54">
        <v>61</v>
      </c>
      <c r="R30">
        <v>96</v>
      </c>
      <c r="S30" s="9">
        <v>5717</v>
      </c>
      <c r="T30" s="41">
        <v>0.79314565483476129</v>
      </c>
    </row>
    <row r="31" spans="1:20" s="9" customFormat="1" x14ac:dyDescent="0.55000000000000004">
      <c r="A31" s="6" t="s">
        <v>97</v>
      </c>
      <c r="B31" s="5" t="s">
        <v>42</v>
      </c>
      <c r="C31" s="3" t="s">
        <v>11</v>
      </c>
      <c r="D31" s="7" t="s">
        <v>84</v>
      </c>
      <c r="E31" s="7" t="s">
        <v>15</v>
      </c>
      <c r="F31" s="7" t="s">
        <v>15</v>
      </c>
      <c r="G31" s="7" t="s">
        <v>14</v>
      </c>
      <c r="H31" s="7" t="s">
        <v>14</v>
      </c>
      <c r="I31" s="7" t="s">
        <v>14</v>
      </c>
      <c r="J31" s="10" t="s">
        <v>14</v>
      </c>
      <c r="K31" s="10" t="s">
        <v>35</v>
      </c>
      <c r="L31" s="10"/>
      <c r="M31">
        <v>9</v>
      </c>
      <c r="N31">
        <v>7</v>
      </c>
      <c r="O31" s="7">
        <v>0</v>
      </c>
      <c r="P31" s="10"/>
      <c r="Q31" s="54">
        <v>76</v>
      </c>
      <c r="R31">
        <v>78</v>
      </c>
      <c r="S31" s="5">
        <v>7280</v>
      </c>
      <c r="T31" s="41">
        <v>0.73207990599294948</v>
      </c>
    </row>
    <row r="32" spans="1:20" s="9" customFormat="1" x14ac:dyDescent="0.55000000000000004">
      <c r="A32" s="6" t="s">
        <v>97</v>
      </c>
      <c r="B32" s="9" t="s">
        <v>45</v>
      </c>
      <c r="C32" s="3" t="s">
        <v>11</v>
      </c>
      <c r="D32" s="7" t="s">
        <v>84</v>
      </c>
      <c r="E32" s="7" t="s">
        <v>15</v>
      </c>
      <c r="F32" s="7" t="s">
        <v>15</v>
      </c>
      <c r="G32" s="7" t="s">
        <v>14</v>
      </c>
      <c r="H32" s="7" t="s">
        <v>14</v>
      </c>
      <c r="I32" s="7" t="s">
        <v>15</v>
      </c>
      <c r="J32" s="10" t="s">
        <v>14</v>
      </c>
      <c r="K32" s="10" t="s">
        <v>30</v>
      </c>
      <c r="L32" s="10"/>
      <c r="M32">
        <v>7</v>
      </c>
      <c r="N32">
        <v>7</v>
      </c>
      <c r="O32" s="7">
        <v>0</v>
      </c>
      <c r="P32" s="10"/>
      <c r="Q32" s="54">
        <v>106</v>
      </c>
      <c r="R32">
        <v>66</v>
      </c>
      <c r="S32" s="11">
        <v>7035</v>
      </c>
      <c r="T32" s="41">
        <v>0.76009501187648454</v>
      </c>
    </row>
    <row r="33" spans="1:20" s="5" customFormat="1" x14ac:dyDescent="0.55000000000000004">
      <c r="A33" s="6" t="s">
        <v>97</v>
      </c>
      <c r="B33" s="9" t="s">
        <v>43</v>
      </c>
      <c r="C33" s="3" t="s">
        <v>11</v>
      </c>
      <c r="D33" s="7" t="s">
        <v>84</v>
      </c>
      <c r="E33" s="7" t="s">
        <v>15</v>
      </c>
      <c r="F33" s="7" t="s">
        <v>14</v>
      </c>
      <c r="G33" s="7" t="s">
        <v>14</v>
      </c>
      <c r="H33" s="7" t="s">
        <v>15</v>
      </c>
      <c r="I33" s="7" t="s">
        <v>14</v>
      </c>
      <c r="J33" s="10" t="s">
        <v>15</v>
      </c>
      <c r="K33" s="10" t="s">
        <v>37</v>
      </c>
      <c r="L33" s="10"/>
      <c r="M33">
        <v>9</v>
      </c>
      <c r="N33">
        <v>7</v>
      </c>
      <c r="O33" s="7">
        <v>0</v>
      </c>
      <c r="P33" s="10"/>
      <c r="Q33" s="54">
        <v>106</v>
      </c>
      <c r="R33">
        <v>96</v>
      </c>
      <c r="S33" s="11">
        <v>8384</v>
      </c>
      <c r="T33" s="41">
        <v>0.69612403100775189</v>
      </c>
    </row>
    <row r="34" spans="1:20" s="9" customFormat="1" x14ac:dyDescent="0.55000000000000004">
      <c r="A34" s="6" t="s">
        <v>97</v>
      </c>
      <c r="B34" s="9" t="s">
        <v>44</v>
      </c>
      <c r="C34" s="3" t="s">
        <v>11</v>
      </c>
      <c r="D34" s="7" t="s">
        <v>84</v>
      </c>
      <c r="E34" s="7" t="s">
        <v>14</v>
      </c>
      <c r="F34" s="7" t="s">
        <v>14</v>
      </c>
      <c r="G34" s="7" t="s">
        <v>15</v>
      </c>
      <c r="H34" s="7" t="s">
        <v>15</v>
      </c>
      <c r="I34" s="7" t="s">
        <v>14</v>
      </c>
      <c r="J34" s="10" t="s">
        <v>15</v>
      </c>
      <c r="K34" s="10" t="s">
        <v>37</v>
      </c>
      <c r="L34" s="10"/>
      <c r="M34">
        <v>9</v>
      </c>
      <c r="N34">
        <v>7</v>
      </c>
      <c r="O34" s="7">
        <v>0</v>
      </c>
      <c r="P34" s="10"/>
      <c r="Q34" s="54">
        <v>106</v>
      </c>
      <c r="R34">
        <v>124</v>
      </c>
      <c r="S34" s="49">
        <v>12537</v>
      </c>
      <c r="T34" s="41">
        <v>0.67301231802911543</v>
      </c>
    </row>
    <row r="35" spans="1:20" s="9" customFormat="1" x14ac:dyDescent="0.55000000000000004">
      <c r="A35" s="12" t="s">
        <v>46</v>
      </c>
      <c r="B35" s="5" t="s">
        <v>50</v>
      </c>
      <c r="C35" s="3" t="s">
        <v>11</v>
      </c>
      <c r="D35" s="7" t="s">
        <v>84</v>
      </c>
      <c r="E35" s="7" t="s">
        <v>15</v>
      </c>
      <c r="F35" s="7" t="s">
        <v>14</v>
      </c>
      <c r="G35" s="7" t="s">
        <v>14</v>
      </c>
      <c r="H35" s="7" t="s">
        <v>14</v>
      </c>
      <c r="I35" s="7" t="s">
        <v>14</v>
      </c>
      <c r="J35" s="7" t="s">
        <v>93</v>
      </c>
      <c r="K35" s="7" t="s">
        <v>35</v>
      </c>
      <c r="L35" s="15"/>
      <c r="M35">
        <v>10</v>
      </c>
      <c r="N35">
        <v>7</v>
      </c>
      <c r="O35" s="7">
        <v>0</v>
      </c>
      <c r="P35" s="7"/>
      <c r="Q35" s="54">
        <v>68</v>
      </c>
      <c r="R35">
        <v>96</v>
      </c>
      <c r="S35" s="11">
        <v>6391</v>
      </c>
      <c r="T35" s="41">
        <v>0.72659176029962547</v>
      </c>
    </row>
    <row r="36" spans="1:20" s="9" customFormat="1" x14ac:dyDescent="0.55000000000000004">
      <c r="A36" s="12" t="s">
        <v>46</v>
      </c>
      <c r="B36" s="5" t="s">
        <v>49</v>
      </c>
      <c r="C36" s="3" t="s">
        <v>11</v>
      </c>
      <c r="D36" s="7" t="s">
        <v>84</v>
      </c>
      <c r="E36" s="7" t="s">
        <v>14</v>
      </c>
      <c r="F36" s="7" t="s">
        <v>14</v>
      </c>
      <c r="G36" s="7" t="s">
        <v>14</v>
      </c>
      <c r="H36" s="7" t="s">
        <v>14</v>
      </c>
      <c r="I36" s="7" t="s">
        <v>14</v>
      </c>
      <c r="J36" s="7" t="s">
        <v>93</v>
      </c>
      <c r="K36" s="7" t="s">
        <v>35</v>
      </c>
      <c r="L36" s="15"/>
      <c r="M36">
        <v>10</v>
      </c>
      <c r="N36">
        <v>7</v>
      </c>
      <c r="O36" s="7">
        <v>0</v>
      </c>
      <c r="P36" s="7"/>
      <c r="Q36" s="54">
        <v>68</v>
      </c>
      <c r="R36">
        <v>98</v>
      </c>
      <c r="S36" s="11">
        <v>5521</v>
      </c>
      <c r="T36" s="41">
        <v>0.765990639625585</v>
      </c>
    </row>
    <row r="37" spans="1:20" s="9" customFormat="1" x14ac:dyDescent="0.55000000000000004">
      <c r="A37" s="12" t="s">
        <v>46</v>
      </c>
      <c r="B37" s="5" t="s">
        <v>47</v>
      </c>
      <c r="C37" s="3" t="s">
        <v>11</v>
      </c>
      <c r="D37" s="10" t="s">
        <v>87</v>
      </c>
      <c r="E37" s="7" t="s">
        <v>14</v>
      </c>
      <c r="F37" s="7" t="s">
        <v>14</v>
      </c>
      <c r="G37" s="7" t="s">
        <v>15</v>
      </c>
      <c r="H37" s="7" t="s">
        <v>14</v>
      </c>
      <c r="I37" s="7" t="s">
        <v>14</v>
      </c>
      <c r="J37" s="7" t="s">
        <v>93</v>
      </c>
      <c r="K37" s="7" t="s">
        <v>35</v>
      </c>
      <c r="L37" s="15"/>
      <c r="M37">
        <v>9</v>
      </c>
      <c r="N37">
        <v>7</v>
      </c>
      <c r="O37" s="7">
        <v>0</v>
      </c>
      <c r="P37" s="10"/>
      <c r="Q37" s="54">
        <v>68</v>
      </c>
      <c r="R37">
        <v>84</v>
      </c>
      <c r="S37" s="11">
        <v>6618</v>
      </c>
      <c r="T37" s="41">
        <v>0.79822335025380708</v>
      </c>
    </row>
    <row r="38" spans="1:20" s="9" customFormat="1" x14ac:dyDescent="0.55000000000000004">
      <c r="A38" s="12" t="s">
        <v>46</v>
      </c>
      <c r="B38" s="5" t="s">
        <v>48</v>
      </c>
      <c r="C38" s="3" t="s">
        <v>11</v>
      </c>
      <c r="D38" s="10" t="s">
        <v>87</v>
      </c>
      <c r="E38" s="7" t="s">
        <v>14</v>
      </c>
      <c r="F38" s="7" t="s">
        <v>14</v>
      </c>
      <c r="G38" s="7" t="s">
        <v>15</v>
      </c>
      <c r="H38" s="7" t="s">
        <v>14</v>
      </c>
      <c r="I38" s="7" t="s">
        <v>14</v>
      </c>
      <c r="J38" s="7" t="s">
        <v>93</v>
      </c>
      <c r="K38" s="7" t="s">
        <v>35</v>
      </c>
      <c r="L38" s="15"/>
      <c r="M38">
        <v>9</v>
      </c>
      <c r="N38">
        <v>7</v>
      </c>
      <c r="O38" s="7">
        <v>0</v>
      </c>
      <c r="P38" s="7"/>
      <c r="Q38" s="54">
        <v>68</v>
      </c>
      <c r="R38">
        <v>84</v>
      </c>
      <c r="S38" s="11">
        <v>5737</v>
      </c>
      <c r="T38" s="41">
        <v>0.80909090909090908</v>
      </c>
    </row>
    <row r="39" spans="1:20" s="9" customFormat="1" x14ac:dyDescent="0.55000000000000004">
      <c r="A39" s="9" t="s">
        <v>51</v>
      </c>
      <c r="B39" s="9" t="s">
        <v>52</v>
      </c>
      <c r="C39" s="3" t="s">
        <v>11</v>
      </c>
      <c r="D39" s="7" t="s">
        <v>84</v>
      </c>
      <c r="E39" s="10" t="s">
        <v>15</v>
      </c>
      <c r="F39" s="10" t="s">
        <v>15</v>
      </c>
      <c r="G39" s="10" t="s">
        <v>14</v>
      </c>
      <c r="H39" s="10" t="s">
        <v>14</v>
      </c>
      <c r="I39" s="10" t="s">
        <v>14</v>
      </c>
      <c r="J39" s="7" t="s">
        <v>93</v>
      </c>
      <c r="K39" s="10" t="s">
        <v>35</v>
      </c>
      <c r="L39" s="7"/>
      <c r="M39">
        <v>9</v>
      </c>
      <c r="N39">
        <v>7</v>
      </c>
      <c r="O39" s="7">
        <v>0</v>
      </c>
      <c r="P39" s="7"/>
      <c r="Q39" s="54">
        <v>106</v>
      </c>
      <c r="R39">
        <v>80</v>
      </c>
      <c r="S39" s="9">
        <v>9383</v>
      </c>
      <c r="T39" s="41">
        <v>0.68292682926829262</v>
      </c>
    </row>
    <row r="40" spans="1:20" s="9" customFormat="1" x14ac:dyDescent="0.55000000000000004">
      <c r="A40" s="9" t="s">
        <v>51</v>
      </c>
      <c r="B40" s="9" t="s">
        <v>54</v>
      </c>
      <c r="C40" s="3" t="s">
        <v>11</v>
      </c>
      <c r="D40" s="7" t="s">
        <v>84</v>
      </c>
      <c r="E40" s="10" t="s">
        <v>15</v>
      </c>
      <c r="F40" s="10" t="s">
        <v>14</v>
      </c>
      <c r="G40" s="10" t="s">
        <v>14</v>
      </c>
      <c r="H40" s="10" t="s">
        <v>14</v>
      </c>
      <c r="I40" s="10" t="s">
        <v>15</v>
      </c>
      <c r="J40" s="7" t="s">
        <v>93</v>
      </c>
      <c r="K40" s="10" t="s">
        <v>30</v>
      </c>
      <c r="L40" s="7"/>
      <c r="M40">
        <v>8</v>
      </c>
      <c r="N40">
        <v>7</v>
      </c>
      <c r="O40" s="7">
        <v>0</v>
      </c>
      <c r="P40" s="7"/>
      <c r="Q40" s="54">
        <v>106</v>
      </c>
      <c r="R40">
        <v>92</v>
      </c>
      <c r="S40" s="9">
        <v>8438</v>
      </c>
      <c r="T40" s="41">
        <v>0.75689881734559794</v>
      </c>
    </row>
    <row r="41" spans="1:20" s="9" customFormat="1" x14ac:dyDescent="0.55000000000000004">
      <c r="A41" s="9" t="s">
        <v>51</v>
      </c>
      <c r="B41" s="9" t="s">
        <v>53</v>
      </c>
      <c r="C41" s="3" t="s">
        <v>11</v>
      </c>
      <c r="D41" s="7" t="s">
        <v>84</v>
      </c>
      <c r="E41" s="10" t="s">
        <v>14</v>
      </c>
      <c r="F41" s="10" t="s">
        <v>14</v>
      </c>
      <c r="G41" s="10" t="s">
        <v>14</v>
      </c>
      <c r="H41" s="10" t="s">
        <v>14</v>
      </c>
      <c r="I41" s="10" t="s">
        <v>14</v>
      </c>
      <c r="J41" s="7" t="s">
        <v>93</v>
      </c>
      <c r="K41" s="10" t="s">
        <v>16</v>
      </c>
      <c r="L41" s="7"/>
      <c r="M41">
        <v>8</v>
      </c>
      <c r="N41">
        <v>7</v>
      </c>
      <c r="O41" s="7">
        <v>0</v>
      </c>
      <c r="P41" s="7"/>
      <c r="Q41" s="54">
        <v>90</v>
      </c>
      <c r="R41">
        <v>100</v>
      </c>
      <c r="S41" s="5">
        <v>8013</v>
      </c>
      <c r="T41" s="41">
        <v>0.70402298850574718</v>
      </c>
    </row>
    <row r="42" spans="1:20" s="5" customFormat="1" x14ac:dyDescent="0.55000000000000004">
      <c r="A42" s="9" t="s">
        <v>65</v>
      </c>
      <c r="B42" s="5" t="s">
        <v>66</v>
      </c>
      <c r="C42" s="3" t="s">
        <v>11</v>
      </c>
      <c r="D42" s="7" t="s">
        <v>84</v>
      </c>
      <c r="E42" s="7" t="s">
        <v>15</v>
      </c>
      <c r="F42" s="7" t="s">
        <v>15</v>
      </c>
      <c r="G42" s="7" t="s">
        <v>14</v>
      </c>
      <c r="H42" s="7" t="s">
        <v>14</v>
      </c>
      <c r="I42" s="7" t="s">
        <v>14</v>
      </c>
      <c r="J42" s="10" t="s">
        <v>93</v>
      </c>
      <c r="K42" s="7" t="s">
        <v>37</v>
      </c>
      <c r="L42" s="10"/>
      <c r="M42">
        <v>8</v>
      </c>
      <c r="N42">
        <v>7</v>
      </c>
      <c r="O42" s="7">
        <v>0</v>
      </c>
      <c r="P42" s="10"/>
      <c r="Q42" s="54">
        <v>76</v>
      </c>
      <c r="R42">
        <v>68</v>
      </c>
      <c r="S42" s="5">
        <v>6892</v>
      </c>
      <c r="T42" s="41">
        <v>0.76890756302521002</v>
      </c>
    </row>
    <row r="43" spans="1:20" s="5" customFormat="1" x14ac:dyDescent="0.55000000000000004">
      <c r="A43" s="9" t="s">
        <v>65</v>
      </c>
      <c r="B43" s="5" t="s">
        <v>67</v>
      </c>
      <c r="C43" s="3" t="s">
        <v>11</v>
      </c>
      <c r="D43" s="7" t="s">
        <v>84</v>
      </c>
      <c r="E43" s="7" t="s">
        <v>15</v>
      </c>
      <c r="F43" s="7" t="s">
        <v>14</v>
      </c>
      <c r="G43" s="7" t="s">
        <v>14</v>
      </c>
      <c r="H43" s="7" t="s">
        <v>14</v>
      </c>
      <c r="I43" s="7" t="s">
        <v>14</v>
      </c>
      <c r="J43" s="10" t="s">
        <v>93</v>
      </c>
      <c r="K43" s="7" t="s">
        <v>35</v>
      </c>
      <c r="L43" s="10"/>
      <c r="M43">
        <v>9</v>
      </c>
      <c r="N43">
        <v>7</v>
      </c>
      <c r="O43" s="7">
        <v>0</v>
      </c>
      <c r="P43" s="10"/>
      <c r="Q43" s="54">
        <v>76</v>
      </c>
      <c r="R43">
        <v>104</v>
      </c>
      <c r="S43" s="9">
        <v>4929</v>
      </c>
      <c r="T43" s="41">
        <v>0.75576036866359453</v>
      </c>
    </row>
    <row r="44" spans="1:20" s="29" customFormat="1" ht="16.8" thickBot="1" x14ac:dyDescent="0.6">
      <c r="A44" s="55" t="s">
        <v>88</v>
      </c>
      <c r="B44" s="4" t="s">
        <v>89</v>
      </c>
      <c r="C44" s="4"/>
      <c r="D44" s="4"/>
      <c r="E44" s="4"/>
      <c r="F44" s="4"/>
      <c r="G44" s="4"/>
      <c r="H44" s="4"/>
      <c r="I44" s="4"/>
      <c r="J44" s="4"/>
      <c r="K44" s="4"/>
      <c r="L44" s="37"/>
      <c r="M44" s="37"/>
      <c r="N44" s="37"/>
      <c r="O44" s="37"/>
      <c r="P44" s="37"/>
      <c r="Q44" s="38"/>
      <c r="R44" s="38">
        <v>9.5500000000000007</v>
      </c>
      <c r="S44" s="38">
        <v>1728.7</v>
      </c>
      <c r="T44" s="39">
        <v>2.5100000000000001E-2</v>
      </c>
    </row>
    <row r="45" spans="1:20" s="26" customFormat="1" ht="16.5" x14ac:dyDescent="0.55000000000000004">
      <c r="A45" s="25" t="s">
        <v>90</v>
      </c>
      <c r="L45" s="27"/>
      <c r="M45" s="27"/>
      <c r="N45" s="27"/>
      <c r="O45" s="27"/>
      <c r="P45" s="27"/>
      <c r="Q45" s="27"/>
      <c r="R45" s="27"/>
      <c r="S45" s="28"/>
      <c r="T45" s="28"/>
    </row>
    <row r="46" spans="1:20" x14ac:dyDescent="0.55000000000000004">
      <c r="A46" s="21"/>
      <c r="B46" s="21"/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23"/>
      <c r="P46" s="24"/>
      <c r="Q46" s="24"/>
      <c r="R46" s="23"/>
      <c r="S46" s="23"/>
      <c r="T46" s="23"/>
    </row>
    <row r="47" spans="1:20" x14ac:dyDescent="0.55000000000000004">
      <c r="A47" s="21"/>
      <c r="B47" s="21"/>
      <c r="C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4"/>
      <c r="O47" s="23"/>
      <c r="P47" s="24"/>
      <c r="Q47" s="24"/>
      <c r="R47" s="23"/>
      <c r="S47" s="23"/>
      <c r="T47" s="23"/>
    </row>
    <row r="48" spans="1:20" x14ac:dyDescent="0.55000000000000004">
      <c r="A48" s="21"/>
      <c r="B48" s="21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4"/>
      <c r="O48" s="23"/>
      <c r="P48" s="24"/>
      <c r="Q48" s="24"/>
      <c r="R48" s="23"/>
      <c r="S48" s="23"/>
      <c r="T48" s="23"/>
    </row>
    <row r="49" spans="1:20" x14ac:dyDescent="0.55000000000000004">
      <c r="A49" s="21">
        <f ca="1">+A49:A50</f>
        <v>0</v>
      </c>
      <c r="B49" s="21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4"/>
      <c r="O49" s="23"/>
      <c r="P49" s="24"/>
      <c r="Q49" s="24"/>
      <c r="R49" s="23"/>
      <c r="S49" s="23"/>
      <c r="T49" s="23"/>
    </row>
    <row r="50" spans="1:20" x14ac:dyDescent="0.55000000000000004">
      <c r="A50" s="21"/>
      <c r="B50" s="21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4"/>
      <c r="O50" s="23"/>
      <c r="P50" s="24"/>
      <c r="Q50" s="24"/>
      <c r="R50" s="23"/>
      <c r="S50" s="23"/>
      <c r="T50" s="23"/>
    </row>
    <row r="51" spans="1:20" x14ac:dyDescent="0.55000000000000004">
      <c r="A51" s="21"/>
      <c r="B51" s="21"/>
      <c r="D51" s="23"/>
    </row>
    <row r="52" spans="1:20" x14ac:dyDescent="0.55000000000000004">
      <c r="A52" s="21"/>
      <c r="B52" s="21"/>
      <c r="C52" s="22"/>
      <c r="D52" s="23"/>
    </row>
    <row r="53" spans="1:20" s="21" customFormat="1" x14ac:dyDescent="0.55000000000000004"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</row>
    <row r="54" spans="1:20" s="21" customFormat="1" x14ac:dyDescent="0.55000000000000004">
      <c r="C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</row>
    <row r="55" spans="1:20" x14ac:dyDescent="0.55000000000000004">
      <c r="C55" s="22"/>
    </row>
  </sheetData>
  <sortState ref="A4:T43">
    <sortCondition ref="A4:A43"/>
    <sortCondition ref="B4:B43"/>
  </sortState>
  <mergeCells count="3">
    <mergeCell ref="D2:K2"/>
    <mergeCell ref="M2:O2"/>
    <mergeCell ref="Q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Garden City</vt:lpstr>
      <vt:lpstr>Hays</vt:lpstr>
      <vt:lpstr>Scandia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2023-02-27T02:00:34Z</dcterms:modified>
</cp:coreProperties>
</file>