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86276AB8-4781-49AF-B9BA-37F1D93BB94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candia Silage Yield" sheetId="3" r:id="rId1"/>
    <sheet name="Scandia Silage Quality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3" l="1"/>
</calcChain>
</file>

<file path=xl/sharedStrings.xml><?xml version="1.0" encoding="utf-8"?>
<sst xmlns="http://schemas.openxmlformats.org/spreadsheetml/2006/main" count="344" uniqueCount="102">
  <si>
    <t>Type</t>
  </si>
  <si>
    <t>Company</t>
  </si>
  <si>
    <t>Location</t>
  </si>
  <si>
    <t>BMR</t>
  </si>
  <si>
    <t>Dwarf</t>
  </si>
  <si>
    <t>Male Sterile</t>
  </si>
  <si>
    <t>Dry Stalk</t>
  </si>
  <si>
    <t>Photoperiod Sensitive</t>
  </si>
  <si>
    <t>Sugarcane Aphid Tolerance</t>
  </si>
  <si>
    <t>Maturity</t>
  </si>
  <si>
    <t>Scandia</t>
  </si>
  <si>
    <t>Alta Seeds</t>
  </si>
  <si>
    <t>ADVF7424</t>
  </si>
  <si>
    <t>Y</t>
  </si>
  <si>
    <t>N</t>
  </si>
  <si>
    <t>L</t>
  </si>
  <si>
    <t>ADVF8322</t>
  </si>
  <si>
    <t>M</t>
  </si>
  <si>
    <t>ADVF8484IG</t>
  </si>
  <si>
    <t>ML</t>
  </si>
  <si>
    <t>Channel Seed</t>
  </si>
  <si>
    <t>Nutri-Choice</t>
  </si>
  <si>
    <t>Nutri-Chomp</t>
  </si>
  <si>
    <t>KSU (check)</t>
  </si>
  <si>
    <t>KS Orange</t>
  </si>
  <si>
    <t>N32N890</t>
  </si>
  <si>
    <t>N12A880</t>
  </si>
  <si>
    <t>S21A924</t>
  </si>
  <si>
    <t>Sharp Bros</t>
  </si>
  <si>
    <t>Grazex III</t>
  </si>
  <si>
    <t>Grazex BMR 801</t>
  </si>
  <si>
    <t>Star Seed</t>
  </si>
  <si>
    <t>Packer</t>
  </si>
  <si>
    <t>Wilbur Ellis</t>
  </si>
  <si>
    <t>Integra 33F70</t>
  </si>
  <si>
    <t>Integra 34F95</t>
  </si>
  <si>
    <t>Integra 38F80</t>
  </si>
  <si>
    <t xml:space="preserve">  </t>
  </si>
  <si>
    <t>Variety Information</t>
  </si>
  <si>
    <t>Stand Assessment</t>
  </si>
  <si>
    <t>First Cutting</t>
  </si>
  <si>
    <t>Variety</t>
  </si>
  <si>
    <t>Greenbug</t>
  </si>
  <si>
    <t>Stand</t>
  </si>
  <si>
    <t>Vigor</t>
  </si>
  <si>
    <t>Lodging %</t>
  </si>
  <si>
    <t>Days to harvest</t>
  </si>
  <si>
    <t>Height (inches)</t>
  </si>
  <si>
    <t>DM lbs/acre</t>
  </si>
  <si>
    <t>Moisture</t>
  </si>
  <si>
    <t>Forage Sorghum</t>
  </si>
  <si>
    <t>Sorghum Sudan</t>
  </si>
  <si>
    <t>Dual-Purpose</t>
  </si>
  <si>
    <r>
      <t>LSD</t>
    </r>
    <r>
      <rPr>
        <i/>
        <vertAlign val="superscript"/>
        <sz val="11"/>
        <color theme="1"/>
        <rFont val="Calibri"/>
        <family val="2"/>
        <scheme val="minor"/>
      </rPr>
      <t>1</t>
    </r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</si>
  <si>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Top LSD group in bold</t>
    </r>
  </si>
  <si>
    <t>1000 seed wt</t>
  </si>
  <si>
    <t>NS</t>
  </si>
  <si>
    <t>GW Sorghum Seed</t>
  </si>
  <si>
    <t>Scott Seed</t>
  </si>
  <si>
    <t>2022, Summer Silage Test, Scandia, Republic County, dryland</t>
  </si>
  <si>
    <t>Crude Protein (%)</t>
  </si>
  <si>
    <t>AD-ICP (%)</t>
  </si>
  <si>
    <t>ND-ICP (w/Na2SO3) (%)</t>
  </si>
  <si>
    <t>Soluble Protein (%)</t>
  </si>
  <si>
    <t>ADF (%)</t>
  </si>
  <si>
    <t>aNDF (w/Na2SO3) (%)</t>
  </si>
  <si>
    <t>aNDFom (%)</t>
  </si>
  <si>
    <t>Lignin (Sulfuric Acid) (%)</t>
  </si>
  <si>
    <t>Lignin % NDF (%)</t>
  </si>
  <si>
    <t>uNDFom240 (%)</t>
  </si>
  <si>
    <t>NDFD240 (%)</t>
  </si>
  <si>
    <t>Starch (%)</t>
  </si>
  <si>
    <t>Fat (EE) (%)</t>
  </si>
  <si>
    <t>Total Fatty Acid (TFA) (%)</t>
  </si>
  <si>
    <t>Ash (%)</t>
  </si>
  <si>
    <t>Calcium (%)</t>
  </si>
  <si>
    <t>Phosphorus (%)</t>
  </si>
  <si>
    <t>Magnesium (%)</t>
  </si>
  <si>
    <t>Potassium (%)</t>
  </si>
  <si>
    <t>Sulfur (%)</t>
  </si>
  <si>
    <t>Sugar (ESC) (%)</t>
  </si>
  <si>
    <t>Sugar (WSC) (%)</t>
  </si>
  <si>
    <t>N.F.C. (%)</t>
  </si>
  <si>
    <t>NSC (%)</t>
  </si>
  <si>
    <t>TDN 1x - ADF (%)</t>
  </si>
  <si>
    <t>Nel 3x - ADF (Mcal/lb)</t>
  </si>
  <si>
    <t>Neg - ADF (Mcal/lb)</t>
  </si>
  <si>
    <t>Nem - ADF (Mcal/lb)</t>
  </si>
  <si>
    <t>TDN 1x - OARDC (%)</t>
  </si>
  <si>
    <t>Nel 3x - OARDC (Mcal/lb)</t>
  </si>
  <si>
    <t>Neg - OARDC (Mcal/lb)</t>
  </si>
  <si>
    <t>Nem - OARDC (Mcal/lb)</t>
  </si>
  <si>
    <t>RFV ( )</t>
  </si>
  <si>
    <t>Chloride (%)</t>
  </si>
  <si>
    <t>Total Digestible Nutrients</t>
  </si>
  <si>
    <t>Net Energy, Maint</t>
  </si>
  <si>
    <t>Net Energy, Gain</t>
  </si>
  <si>
    <t>Net Energy, Lact</t>
  </si>
  <si>
    <t>Met. Energy, Beef</t>
  </si>
  <si>
    <t>Digestible Energy</t>
  </si>
  <si>
    <t>Average</t>
  </si>
  <si>
    <t>NUTRITIVE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</si>
</sst>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0" xfId="0" applyNumberFormat="1"/>
    <xf numFmtId="2" fontId="7" fillId="0" borderId="0" xfId="0" applyNumberFormat="1" applyFont="1" applyFill="1" applyBorder="1" applyAlignment="1">
      <alignment horizontal="center" wrapText="1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7" fillId="0" borderId="1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 xr:uid="{B8FEC6A8-E034-49B4-923D-274EB46C5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9D55-4FF7-4A8E-8301-14BD1CB83908}">
  <dimension ref="A1:X79"/>
  <sheetViews>
    <sheetView tabSelected="1" workbookViewId="0">
      <selection activeCell="K19" sqref="K19"/>
    </sheetView>
  </sheetViews>
  <sheetFormatPr defaultColWidth="9.15625" defaultRowHeight="14.4" x14ac:dyDescent="0.55000000000000004"/>
  <cols>
    <col min="1" max="1" width="32.15625" style="2" bestFit="1" customWidth="1"/>
    <col min="2" max="2" width="21" style="1" bestFit="1" customWidth="1"/>
    <col min="3" max="3" width="9.83984375" style="1" bestFit="1" customWidth="1"/>
    <col min="4" max="4" width="13.68359375" style="2" bestFit="1" customWidth="1"/>
    <col min="5" max="5" width="11.578125" style="2" bestFit="1" customWidth="1"/>
    <col min="6" max="6" width="4.578125" style="2" bestFit="1" customWidth="1"/>
    <col min="7" max="7" width="5.578125" style="2" bestFit="1" customWidth="1"/>
    <col min="8" max="8" width="10.41796875" style="2" bestFit="1" customWidth="1"/>
    <col min="9" max="9" width="7.83984375" style="2" bestFit="1" customWidth="1"/>
    <col min="10" max="10" width="18.68359375" style="2" bestFit="1" customWidth="1"/>
    <col min="11" max="11" width="8.68359375" style="2" bestFit="1" customWidth="1"/>
    <col min="12" max="12" width="22.68359375" style="2" bestFit="1" customWidth="1"/>
    <col min="13" max="13" width="7.83984375" style="2" bestFit="1" customWidth="1"/>
    <col min="14" max="14" width="7.68359375" style="2" customWidth="1"/>
    <col min="15" max="15" width="3.26171875" style="2" customWidth="1"/>
    <col min="16" max="16" width="5.26171875" style="2" bestFit="1" customWidth="1"/>
    <col min="17" max="17" width="5" style="2" bestFit="1" customWidth="1"/>
    <col min="18" max="18" width="8.83984375" style="2" bestFit="1" customWidth="1"/>
    <col min="19" max="19" width="2.578125" style="2" customWidth="1"/>
    <col min="20" max="20" width="13.26171875" style="2" bestFit="1" customWidth="1"/>
    <col min="21" max="21" width="13" style="42" bestFit="1" customWidth="1"/>
    <col min="22" max="22" width="10.578125" style="2" bestFit="1" customWidth="1"/>
    <col min="23" max="23" width="8.15625" style="2" bestFit="1" customWidth="1"/>
    <col min="24" max="16384" width="9.15625" style="3"/>
  </cols>
  <sheetData>
    <row r="1" spans="1:24" s="20" customFormat="1" x14ac:dyDescent="0.55000000000000004">
      <c r="A1" s="19" t="s">
        <v>59</v>
      </c>
      <c r="P1" s="21"/>
      <c r="Q1" s="21"/>
      <c r="R1" s="21"/>
      <c r="U1" s="21"/>
      <c r="V1" s="21"/>
      <c r="W1" s="22"/>
    </row>
    <row r="2" spans="1:24" s="23" customFormat="1" ht="14.7" thickBot="1" x14ac:dyDescent="0.6">
      <c r="D2" s="52" t="s">
        <v>38</v>
      </c>
      <c r="E2" s="52"/>
      <c r="F2" s="52"/>
      <c r="G2" s="52"/>
      <c r="H2" s="52"/>
      <c r="I2" s="52"/>
      <c r="J2" s="52"/>
      <c r="K2" s="52"/>
      <c r="L2" s="52"/>
      <c r="M2" s="52"/>
      <c r="N2" s="4"/>
      <c r="O2" s="4"/>
      <c r="P2" s="54" t="s">
        <v>39</v>
      </c>
      <c r="Q2" s="54"/>
      <c r="R2" s="54"/>
      <c r="S2" s="24"/>
      <c r="T2" s="53" t="s">
        <v>40</v>
      </c>
      <c r="U2" s="53"/>
      <c r="V2" s="53"/>
      <c r="W2" s="53"/>
    </row>
    <row r="3" spans="1:24" s="23" customFormat="1" ht="25.8" thickBot="1" x14ac:dyDescent="0.6">
      <c r="A3" s="50" t="s">
        <v>1</v>
      </c>
      <c r="B3" s="25" t="s">
        <v>41</v>
      </c>
      <c r="C3" s="25" t="s">
        <v>2</v>
      </c>
      <c r="D3" s="25" t="s">
        <v>0</v>
      </c>
      <c r="E3" s="25" t="s">
        <v>52</v>
      </c>
      <c r="F3" s="25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42</v>
      </c>
      <c r="L3" s="25" t="s">
        <v>8</v>
      </c>
      <c r="M3" s="25" t="s">
        <v>9</v>
      </c>
      <c r="N3" s="60" t="s">
        <v>55</v>
      </c>
      <c r="O3" s="45"/>
      <c r="P3" s="26" t="s">
        <v>43</v>
      </c>
      <c r="Q3" s="26" t="s">
        <v>44</v>
      </c>
      <c r="R3" s="26" t="s">
        <v>45</v>
      </c>
      <c r="S3" s="25"/>
      <c r="T3" s="27" t="s">
        <v>46</v>
      </c>
      <c r="U3" s="28" t="s">
        <v>47</v>
      </c>
      <c r="V3" s="28" t="s">
        <v>48</v>
      </c>
      <c r="W3" s="29" t="s">
        <v>49</v>
      </c>
    </row>
    <row r="4" spans="1:24" s="5" customFormat="1" x14ac:dyDescent="0.55000000000000004">
      <c r="A4" s="10" t="s">
        <v>11</v>
      </c>
      <c r="B4" s="13" t="s">
        <v>12</v>
      </c>
      <c r="C4" s="7" t="s">
        <v>10</v>
      </c>
      <c r="D4" s="11" t="s">
        <v>50</v>
      </c>
      <c r="E4" s="11"/>
      <c r="F4" s="48" t="s">
        <v>13</v>
      </c>
      <c r="G4" s="49" t="s">
        <v>13</v>
      </c>
      <c r="H4" s="47" t="s">
        <v>14</v>
      </c>
      <c r="I4" s="47" t="s">
        <v>14</v>
      </c>
      <c r="J4" s="47" t="s">
        <v>14</v>
      </c>
      <c r="K4" s="47" t="s">
        <v>14</v>
      </c>
      <c r="L4" s="47" t="s">
        <v>13</v>
      </c>
      <c r="M4" s="47" t="s">
        <v>15</v>
      </c>
      <c r="N4" s="46">
        <v>21.86</v>
      </c>
      <c r="O4" s="46"/>
      <c r="P4" s="37">
        <v>7</v>
      </c>
      <c r="Q4" s="11">
        <v>7</v>
      </c>
      <c r="R4" s="11">
        <v>0</v>
      </c>
      <c r="S4" s="11"/>
      <c r="T4" s="44">
        <v>113</v>
      </c>
      <c r="U4" s="21">
        <v>74</v>
      </c>
      <c r="V4" s="11">
        <v>5612</v>
      </c>
      <c r="W4" s="38">
        <v>0.68098958333333337</v>
      </c>
      <c r="X4" s="9"/>
    </row>
    <row r="5" spans="1:24" s="5" customFormat="1" x14ac:dyDescent="0.55000000000000004">
      <c r="A5" s="10" t="s">
        <v>11</v>
      </c>
      <c r="B5" s="13" t="s">
        <v>16</v>
      </c>
      <c r="C5" s="7" t="s">
        <v>10</v>
      </c>
      <c r="D5" s="11" t="s">
        <v>50</v>
      </c>
      <c r="E5" s="11"/>
      <c r="F5" s="48" t="s">
        <v>14</v>
      </c>
      <c r="G5" s="49" t="s">
        <v>14</v>
      </c>
      <c r="H5" s="47" t="s">
        <v>14</v>
      </c>
      <c r="I5" s="47" t="s">
        <v>14</v>
      </c>
      <c r="J5" s="47" t="s">
        <v>14</v>
      </c>
      <c r="K5" s="47" t="s">
        <v>14</v>
      </c>
      <c r="L5" s="47" t="s">
        <v>13</v>
      </c>
      <c r="M5" s="47" t="s">
        <v>17</v>
      </c>
      <c r="N5" s="46">
        <v>29.8</v>
      </c>
      <c r="O5" s="46"/>
      <c r="P5" s="37">
        <v>7.333333333333333</v>
      </c>
      <c r="Q5" s="11">
        <v>7</v>
      </c>
      <c r="R5" s="11">
        <v>0</v>
      </c>
      <c r="S5" s="11"/>
      <c r="T5" s="44">
        <v>113</v>
      </c>
      <c r="U5" s="21">
        <v>68</v>
      </c>
      <c r="V5" s="39">
        <v>7685</v>
      </c>
      <c r="W5" s="38">
        <v>0.58081705150976903</v>
      </c>
      <c r="X5" s="9"/>
    </row>
    <row r="6" spans="1:24" s="5" customFormat="1" x14ac:dyDescent="0.55000000000000004">
      <c r="A6" s="10" t="s">
        <v>11</v>
      </c>
      <c r="B6" s="13" t="s">
        <v>18</v>
      </c>
      <c r="C6" s="7" t="s">
        <v>10</v>
      </c>
      <c r="D6" s="11" t="s">
        <v>50</v>
      </c>
      <c r="E6" s="11"/>
      <c r="F6" s="48" t="s">
        <v>14</v>
      </c>
      <c r="G6" s="49" t="s">
        <v>13</v>
      </c>
      <c r="H6" s="49" t="s">
        <v>14</v>
      </c>
      <c r="I6" s="49" t="s">
        <v>14</v>
      </c>
      <c r="J6" s="49" t="s">
        <v>14</v>
      </c>
      <c r="K6" s="49" t="s">
        <v>14</v>
      </c>
      <c r="L6" s="49" t="s">
        <v>14</v>
      </c>
      <c r="M6" s="49" t="s">
        <v>19</v>
      </c>
      <c r="N6" s="46">
        <v>26.79</v>
      </c>
      <c r="O6" s="46"/>
      <c r="P6" s="37">
        <v>8.3333333333333339</v>
      </c>
      <c r="Q6" s="11">
        <v>7</v>
      </c>
      <c r="R6" s="11">
        <v>0</v>
      </c>
      <c r="S6" s="11"/>
      <c r="T6" s="44">
        <v>113</v>
      </c>
      <c r="U6" s="21">
        <v>72</v>
      </c>
      <c r="V6" s="39">
        <v>7170</v>
      </c>
      <c r="W6" s="38">
        <v>0.62409288824383158</v>
      </c>
      <c r="X6" s="9"/>
    </row>
    <row r="7" spans="1:24" s="5" customFormat="1" x14ac:dyDescent="0.55000000000000004">
      <c r="A7" s="10" t="s">
        <v>20</v>
      </c>
      <c r="B7" s="35" t="s">
        <v>21</v>
      </c>
      <c r="C7" s="7" t="s">
        <v>10</v>
      </c>
      <c r="D7" s="11" t="s">
        <v>50</v>
      </c>
      <c r="E7" s="11"/>
      <c r="F7" s="20" t="s">
        <v>14</v>
      </c>
      <c r="G7" s="20" t="s">
        <v>14</v>
      </c>
      <c r="H7" s="20" t="s">
        <v>14</v>
      </c>
      <c r="I7" s="20" t="s">
        <v>14</v>
      </c>
      <c r="J7" s="20" t="s">
        <v>14</v>
      </c>
      <c r="K7" s="20" t="s">
        <v>56</v>
      </c>
      <c r="L7" s="20" t="s">
        <v>56</v>
      </c>
      <c r="M7" s="20" t="s">
        <v>19</v>
      </c>
      <c r="N7" s="46">
        <v>31.95</v>
      </c>
      <c r="O7" s="46"/>
      <c r="P7" s="37">
        <v>8</v>
      </c>
      <c r="Q7" s="11">
        <v>7</v>
      </c>
      <c r="R7" s="11">
        <v>0</v>
      </c>
      <c r="S7" s="11"/>
      <c r="T7" s="44">
        <v>113</v>
      </c>
      <c r="U7" s="21">
        <v>84</v>
      </c>
      <c r="V7" s="39">
        <v>8479</v>
      </c>
      <c r="W7" s="38">
        <v>0.62027027027027026</v>
      </c>
      <c r="X7" s="9"/>
    </row>
    <row r="8" spans="1:24" s="5" customFormat="1" x14ac:dyDescent="0.55000000000000004">
      <c r="A8" s="10" t="s">
        <v>20</v>
      </c>
      <c r="B8" s="35" t="s">
        <v>22</v>
      </c>
      <c r="C8" s="7" t="s">
        <v>10</v>
      </c>
      <c r="D8" s="11" t="s">
        <v>50</v>
      </c>
      <c r="E8" s="11"/>
      <c r="F8" s="20" t="s">
        <v>13</v>
      </c>
      <c r="G8" s="20" t="s">
        <v>14</v>
      </c>
      <c r="H8" s="20" t="s">
        <v>13</v>
      </c>
      <c r="I8" s="20" t="s">
        <v>14</v>
      </c>
      <c r="J8" s="20" t="s">
        <v>14</v>
      </c>
      <c r="K8" s="20" t="s">
        <v>56</v>
      </c>
      <c r="L8" s="20" t="s">
        <v>56</v>
      </c>
      <c r="M8" s="20" t="s">
        <v>19</v>
      </c>
      <c r="N8" s="46">
        <v>30.89</v>
      </c>
      <c r="O8" s="46"/>
      <c r="P8" s="37">
        <v>8</v>
      </c>
      <c r="Q8" s="11">
        <v>7</v>
      </c>
      <c r="R8" s="11">
        <v>0</v>
      </c>
      <c r="S8" s="11"/>
      <c r="T8" s="44">
        <v>113</v>
      </c>
      <c r="U8" s="21">
        <v>96</v>
      </c>
      <c r="V8" s="11">
        <v>5880</v>
      </c>
      <c r="W8" s="38">
        <v>0.64720496894409951</v>
      </c>
      <c r="X8" s="9"/>
    </row>
    <row r="9" spans="1:24" s="9" customFormat="1" x14ac:dyDescent="0.55000000000000004">
      <c r="A9" s="10" t="s">
        <v>57</v>
      </c>
      <c r="B9" s="36">
        <v>19040</v>
      </c>
      <c r="C9" s="7" t="s">
        <v>10</v>
      </c>
      <c r="D9" s="11" t="s">
        <v>50</v>
      </c>
      <c r="E9" s="15"/>
      <c r="F9" s="20" t="s">
        <v>56</v>
      </c>
      <c r="G9" s="20" t="s">
        <v>56</v>
      </c>
      <c r="H9" s="20" t="s">
        <v>56</v>
      </c>
      <c r="I9" s="20" t="s">
        <v>56</v>
      </c>
      <c r="J9" s="20" t="s">
        <v>56</v>
      </c>
      <c r="K9" s="20" t="s">
        <v>56</v>
      </c>
      <c r="L9" s="20" t="s">
        <v>56</v>
      </c>
      <c r="M9" s="20" t="s">
        <v>19</v>
      </c>
      <c r="N9" s="46">
        <v>24.82</v>
      </c>
      <c r="O9" s="46"/>
      <c r="P9" s="37">
        <v>7.666666666666667</v>
      </c>
      <c r="Q9" s="11">
        <v>7</v>
      </c>
      <c r="R9" s="11">
        <v>0</v>
      </c>
      <c r="S9" s="11"/>
      <c r="T9" s="44">
        <v>113</v>
      </c>
      <c r="U9" s="21">
        <v>58</v>
      </c>
      <c r="V9" s="11">
        <v>5502</v>
      </c>
      <c r="W9" s="38">
        <v>0.53794266441821237</v>
      </c>
    </row>
    <row r="10" spans="1:24" s="5" customFormat="1" x14ac:dyDescent="0.55000000000000004">
      <c r="A10" s="10" t="s">
        <v>57</v>
      </c>
      <c r="B10" s="36">
        <v>19042</v>
      </c>
      <c r="C10" s="7" t="s">
        <v>10</v>
      </c>
      <c r="D10" s="11" t="s">
        <v>50</v>
      </c>
      <c r="E10" s="15"/>
      <c r="F10" s="20" t="s">
        <v>56</v>
      </c>
      <c r="G10" s="20" t="s">
        <v>56</v>
      </c>
      <c r="H10" s="20" t="s">
        <v>56</v>
      </c>
      <c r="I10" s="20" t="s">
        <v>56</v>
      </c>
      <c r="J10" s="20" t="s">
        <v>56</v>
      </c>
      <c r="K10" s="20" t="s">
        <v>56</v>
      </c>
      <c r="L10" s="20" t="s">
        <v>56</v>
      </c>
      <c r="M10" s="20" t="s">
        <v>19</v>
      </c>
      <c r="N10" s="47">
        <v>31.48</v>
      </c>
      <c r="O10" s="47"/>
      <c r="P10" s="37">
        <v>8.3333333333333339</v>
      </c>
      <c r="Q10" s="11">
        <v>7</v>
      </c>
      <c r="R10" s="11">
        <v>0</v>
      </c>
      <c r="S10" s="11"/>
      <c r="T10" s="44">
        <v>113</v>
      </c>
      <c r="U10" s="21">
        <v>88</v>
      </c>
      <c r="V10" s="11">
        <v>6450</v>
      </c>
      <c r="W10" s="38">
        <v>0.65116279069767447</v>
      </c>
      <c r="X10" s="9"/>
    </row>
    <row r="11" spans="1:24" s="5" customFormat="1" x14ac:dyDescent="0.55000000000000004">
      <c r="A11" s="10" t="s">
        <v>57</v>
      </c>
      <c r="B11" s="36">
        <v>19179</v>
      </c>
      <c r="C11" s="7" t="s">
        <v>10</v>
      </c>
      <c r="D11" s="11" t="s">
        <v>50</v>
      </c>
      <c r="E11" s="15"/>
      <c r="F11" s="20" t="s">
        <v>56</v>
      </c>
      <c r="G11" s="20" t="s">
        <v>56</v>
      </c>
      <c r="H11" s="20" t="s">
        <v>56</v>
      </c>
      <c r="I11" s="20" t="s">
        <v>56</v>
      </c>
      <c r="J11" s="20" t="s">
        <v>56</v>
      </c>
      <c r="K11" s="20" t="s">
        <v>56</v>
      </c>
      <c r="L11" s="20" t="s">
        <v>56</v>
      </c>
      <c r="M11" s="20" t="s">
        <v>19</v>
      </c>
      <c r="N11" s="47">
        <v>31.35</v>
      </c>
      <c r="O11" s="47"/>
      <c r="P11" s="37">
        <v>7.666666666666667</v>
      </c>
      <c r="Q11" s="11">
        <v>7</v>
      </c>
      <c r="R11" s="11">
        <v>0</v>
      </c>
      <c r="S11" s="11"/>
      <c r="T11" s="44">
        <v>113</v>
      </c>
      <c r="U11" s="21">
        <v>70</v>
      </c>
      <c r="V11" s="39">
        <v>8023</v>
      </c>
      <c r="W11" s="38">
        <v>0.53376906318082784</v>
      </c>
      <c r="X11" s="9"/>
    </row>
    <row r="12" spans="1:24" s="5" customFormat="1" x14ac:dyDescent="0.55000000000000004">
      <c r="A12" s="10" t="s">
        <v>57</v>
      </c>
      <c r="B12" s="36">
        <v>19181</v>
      </c>
      <c r="C12" s="7" t="s">
        <v>10</v>
      </c>
      <c r="D12" s="11" t="s">
        <v>50</v>
      </c>
      <c r="E12" s="15"/>
      <c r="F12" s="20" t="s">
        <v>56</v>
      </c>
      <c r="G12" s="20" t="s">
        <v>56</v>
      </c>
      <c r="H12" s="20" t="s">
        <v>56</v>
      </c>
      <c r="I12" s="20" t="s">
        <v>56</v>
      </c>
      <c r="J12" s="20" t="s">
        <v>56</v>
      </c>
      <c r="K12" s="20" t="s">
        <v>56</v>
      </c>
      <c r="L12" s="20" t="s">
        <v>56</v>
      </c>
      <c r="M12" s="20" t="s">
        <v>19</v>
      </c>
      <c r="N12" s="47">
        <v>25.49</v>
      </c>
      <c r="O12" s="47"/>
      <c r="P12" s="37">
        <v>6.666666666666667</v>
      </c>
      <c r="Q12" s="11">
        <v>7</v>
      </c>
      <c r="R12" s="11">
        <v>0</v>
      </c>
      <c r="S12" s="11"/>
      <c r="T12" s="44">
        <v>113</v>
      </c>
      <c r="U12" s="21">
        <v>74</v>
      </c>
      <c r="V12" s="11">
        <v>3751</v>
      </c>
      <c r="W12" s="38">
        <v>0.625</v>
      </c>
      <c r="X12" s="9"/>
    </row>
    <row r="13" spans="1:24" s="5" customFormat="1" x14ac:dyDescent="0.55000000000000004">
      <c r="A13" s="10" t="s">
        <v>57</v>
      </c>
      <c r="B13" s="36">
        <v>20163</v>
      </c>
      <c r="C13" s="7" t="s">
        <v>10</v>
      </c>
      <c r="D13" s="11" t="s">
        <v>50</v>
      </c>
      <c r="E13" s="15"/>
      <c r="F13" s="20" t="s">
        <v>56</v>
      </c>
      <c r="G13" s="20" t="s">
        <v>56</v>
      </c>
      <c r="H13" s="20" t="s">
        <v>56</v>
      </c>
      <c r="I13" s="20" t="s">
        <v>56</v>
      </c>
      <c r="J13" s="20" t="s">
        <v>56</v>
      </c>
      <c r="K13" s="20" t="s">
        <v>56</v>
      </c>
      <c r="L13" s="20" t="s">
        <v>56</v>
      </c>
      <c r="M13" s="49" t="s">
        <v>19</v>
      </c>
      <c r="N13" s="47">
        <v>35.32</v>
      </c>
      <c r="O13" s="47"/>
      <c r="P13" s="37">
        <v>9</v>
      </c>
      <c r="Q13" s="11">
        <v>7</v>
      </c>
      <c r="R13" s="11">
        <v>0</v>
      </c>
      <c r="S13" s="11"/>
      <c r="T13" s="44">
        <v>106</v>
      </c>
      <c r="U13" s="21">
        <v>60</v>
      </c>
      <c r="V13" s="39">
        <v>8465</v>
      </c>
      <c r="W13" s="38">
        <v>0.73057851239669414</v>
      </c>
      <c r="X13" s="9"/>
    </row>
    <row r="14" spans="1:24" s="5" customFormat="1" x14ac:dyDescent="0.55000000000000004">
      <c r="A14" s="10" t="s">
        <v>23</v>
      </c>
      <c r="B14" s="11" t="s">
        <v>24</v>
      </c>
      <c r="C14" s="7" t="s">
        <v>10</v>
      </c>
      <c r="D14" s="11" t="s">
        <v>50</v>
      </c>
      <c r="E14" s="11" t="s">
        <v>13</v>
      </c>
      <c r="F14" s="20" t="s">
        <v>14</v>
      </c>
      <c r="G14" s="20" t="s">
        <v>14</v>
      </c>
      <c r="H14" s="20" t="s">
        <v>14</v>
      </c>
      <c r="I14" s="20" t="s">
        <v>14</v>
      </c>
      <c r="J14" s="20" t="s">
        <v>14</v>
      </c>
      <c r="K14" s="20" t="s">
        <v>14</v>
      </c>
      <c r="L14" s="20" t="s">
        <v>56</v>
      </c>
      <c r="M14" s="20" t="s">
        <v>17</v>
      </c>
      <c r="N14" s="46">
        <v>18.36</v>
      </c>
      <c r="O14" s="46"/>
      <c r="P14" s="37">
        <v>6.333333333333333</v>
      </c>
      <c r="Q14" s="11">
        <v>7</v>
      </c>
      <c r="R14" s="11">
        <v>0</v>
      </c>
      <c r="S14" s="11"/>
      <c r="T14" s="44">
        <v>106</v>
      </c>
      <c r="U14" s="21">
        <v>90</v>
      </c>
      <c r="V14" s="11">
        <v>4019</v>
      </c>
      <c r="W14" s="38">
        <v>0.68031496062992125</v>
      </c>
      <c r="X14" s="9"/>
    </row>
    <row r="15" spans="1:24" s="9" customFormat="1" x14ac:dyDescent="0.55000000000000004">
      <c r="A15" s="10" t="s">
        <v>58</v>
      </c>
      <c r="B15" s="13" t="s">
        <v>26</v>
      </c>
      <c r="C15" s="7" t="s">
        <v>10</v>
      </c>
      <c r="D15" s="11" t="s">
        <v>50</v>
      </c>
      <c r="E15" s="12"/>
      <c r="F15" s="48" t="s">
        <v>13</v>
      </c>
      <c r="G15" s="13" t="s">
        <v>14</v>
      </c>
      <c r="H15" s="13" t="s">
        <v>14</v>
      </c>
      <c r="I15" s="13" t="s">
        <v>14</v>
      </c>
      <c r="J15" s="13" t="s">
        <v>14</v>
      </c>
      <c r="K15" s="11" t="s">
        <v>14</v>
      </c>
      <c r="L15" s="11" t="s">
        <v>56</v>
      </c>
      <c r="M15" s="11" t="s">
        <v>19</v>
      </c>
      <c r="N15" s="46">
        <v>31.54</v>
      </c>
      <c r="O15" s="46"/>
      <c r="P15" s="37">
        <v>7</v>
      </c>
      <c r="Q15" s="11">
        <v>7</v>
      </c>
      <c r="R15" s="11">
        <v>0</v>
      </c>
      <c r="S15" s="11"/>
      <c r="T15" s="44">
        <v>113</v>
      </c>
      <c r="U15" s="21">
        <v>88</v>
      </c>
      <c r="V15" s="11">
        <v>3464</v>
      </c>
      <c r="W15" s="38">
        <v>0.66666666666666663</v>
      </c>
    </row>
    <row r="16" spans="1:24" s="9" customFormat="1" x14ac:dyDescent="0.55000000000000004">
      <c r="A16" s="10" t="s">
        <v>58</v>
      </c>
      <c r="B16" s="13" t="s">
        <v>25</v>
      </c>
      <c r="C16" s="7" t="s">
        <v>10</v>
      </c>
      <c r="D16" s="11" t="s">
        <v>50</v>
      </c>
      <c r="E16" s="12"/>
      <c r="F16" s="13" t="s">
        <v>13</v>
      </c>
      <c r="G16" s="13" t="s">
        <v>13</v>
      </c>
      <c r="H16" s="13" t="s">
        <v>14</v>
      </c>
      <c r="I16" s="13" t="s">
        <v>14</v>
      </c>
      <c r="J16" s="13" t="s">
        <v>14</v>
      </c>
      <c r="K16" s="11" t="s">
        <v>14</v>
      </c>
      <c r="L16" s="11" t="s">
        <v>56</v>
      </c>
      <c r="M16" s="11" t="s">
        <v>19</v>
      </c>
      <c r="N16" s="46">
        <v>30.16</v>
      </c>
      <c r="O16" s="46"/>
      <c r="P16" s="37">
        <v>8.3333333333333339</v>
      </c>
      <c r="Q16" s="11">
        <v>7</v>
      </c>
      <c r="R16" s="11">
        <v>0</v>
      </c>
      <c r="S16" s="11"/>
      <c r="T16" s="44">
        <v>113</v>
      </c>
      <c r="U16" s="21">
        <v>62</v>
      </c>
      <c r="V16" s="39">
        <v>6872</v>
      </c>
      <c r="W16" s="38">
        <v>0.65432098765432101</v>
      </c>
    </row>
    <row r="17" spans="1:24" s="9" customFormat="1" x14ac:dyDescent="0.55000000000000004">
      <c r="A17" s="10" t="s">
        <v>58</v>
      </c>
      <c r="B17" s="13" t="s">
        <v>27</v>
      </c>
      <c r="C17" s="7" t="s">
        <v>10</v>
      </c>
      <c r="D17" s="11" t="s">
        <v>50</v>
      </c>
      <c r="E17" s="12"/>
      <c r="F17" s="13" t="s">
        <v>14</v>
      </c>
      <c r="G17" s="13" t="s">
        <v>14</v>
      </c>
      <c r="H17" s="13" t="s">
        <v>14</v>
      </c>
      <c r="I17" s="13" t="s">
        <v>13</v>
      </c>
      <c r="J17" s="13" t="s">
        <v>14</v>
      </c>
      <c r="K17" s="11" t="s">
        <v>13</v>
      </c>
      <c r="L17" s="11" t="s">
        <v>56</v>
      </c>
      <c r="M17" s="11" t="s">
        <v>19</v>
      </c>
      <c r="N17" s="46">
        <v>26.02</v>
      </c>
      <c r="O17" s="46"/>
      <c r="P17" s="37">
        <v>8.6666666666666661</v>
      </c>
      <c r="Q17" s="11">
        <v>7</v>
      </c>
      <c r="R17" s="11">
        <v>0</v>
      </c>
      <c r="S17" s="11"/>
      <c r="T17" s="44">
        <v>113</v>
      </c>
      <c r="U17" s="21">
        <v>80</v>
      </c>
      <c r="V17" s="11">
        <v>6549</v>
      </c>
      <c r="W17" s="38">
        <v>0.59888579387186636</v>
      </c>
    </row>
    <row r="18" spans="1:24" s="9" customFormat="1" x14ac:dyDescent="0.55000000000000004">
      <c r="A18" s="6" t="s">
        <v>28</v>
      </c>
      <c r="B18" s="14" t="s">
        <v>30</v>
      </c>
      <c r="C18" s="7" t="s">
        <v>10</v>
      </c>
      <c r="D18" s="11" t="s">
        <v>51</v>
      </c>
      <c r="E18" s="12"/>
      <c r="F18" s="48" t="s">
        <v>13</v>
      </c>
      <c r="G18" s="14" t="s">
        <v>14</v>
      </c>
      <c r="H18" s="14" t="s">
        <v>14</v>
      </c>
      <c r="I18" s="14" t="s">
        <v>14</v>
      </c>
      <c r="J18" s="14" t="s">
        <v>14</v>
      </c>
      <c r="K18" s="14" t="s">
        <v>56</v>
      </c>
      <c r="L18" s="14" t="s">
        <v>56</v>
      </c>
      <c r="M18" s="14" t="s">
        <v>17</v>
      </c>
      <c r="N18" s="46">
        <v>16.02</v>
      </c>
      <c r="O18" s="46"/>
      <c r="P18" s="37">
        <v>7</v>
      </c>
      <c r="Q18" s="11">
        <v>7</v>
      </c>
      <c r="R18" s="11">
        <v>0</v>
      </c>
      <c r="S18" s="7"/>
      <c r="T18" s="44">
        <v>90</v>
      </c>
      <c r="U18" s="21">
        <v>92</v>
      </c>
      <c r="V18" s="7">
        <v>5295</v>
      </c>
      <c r="W18" s="38">
        <v>0.69727891156462585</v>
      </c>
      <c r="X18" s="5"/>
    </row>
    <row r="19" spans="1:24" s="9" customFormat="1" x14ac:dyDescent="0.55000000000000004">
      <c r="A19" s="6" t="s">
        <v>28</v>
      </c>
      <c r="B19" s="14" t="s">
        <v>29</v>
      </c>
      <c r="C19" s="7" t="s">
        <v>10</v>
      </c>
      <c r="D19" s="11" t="s">
        <v>51</v>
      </c>
      <c r="E19" s="12"/>
      <c r="F19" s="48" t="s">
        <v>14</v>
      </c>
      <c r="G19" s="14" t="s">
        <v>14</v>
      </c>
      <c r="H19" s="14" t="s">
        <v>14</v>
      </c>
      <c r="I19" s="14" t="s">
        <v>14</v>
      </c>
      <c r="J19" s="14" t="s">
        <v>14</v>
      </c>
      <c r="K19" s="14" t="s">
        <v>56</v>
      </c>
      <c r="L19" s="14" t="s">
        <v>56</v>
      </c>
      <c r="M19" s="14" t="s">
        <v>17</v>
      </c>
      <c r="N19" s="46">
        <v>18.93</v>
      </c>
      <c r="O19" s="46"/>
      <c r="P19" s="37">
        <v>6</v>
      </c>
      <c r="Q19" s="11">
        <v>7</v>
      </c>
      <c r="R19" s="11">
        <v>0</v>
      </c>
      <c r="S19" s="7"/>
      <c r="T19" s="44">
        <v>90</v>
      </c>
      <c r="U19" s="21">
        <v>100</v>
      </c>
      <c r="V19" s="7">
        <v>4933</v>
      </c>
      <c r="W19" s="38">
        <v>0.74942528735632186</v>
      </c>
      <c r="X19" s="5"/>
    </row>
    <row r="20" spans="1:24" s="9" customFormat="1" x14ac:dyDescent="0.55000000000000004">
      <c r="A20" s="10" t="s">
        <v>31</v>
      </c>
      <c r="B20" s="11" t="s">
        <v>32</v>
      </c>
      <c r="C20" s="7" t="s">
        <v>10</v>
      </c>
      <c r="D20" s="11" t="s">
        <v>50</v>
      </c>
      <c r="E20" s="12"/>
      <c r="F20" s="20" t="s">
        <v>14</v>
      </c>
      <c r="G20" s="20" t="s">
        <v>14</v>
      </c>
      <c r="H20" s="20" t="s">
        <v>14</v>
      </c>
      <c r="I20" s="20" t="s">
        <v>14</v>
      </c>
      <c r="J20" s="20" t="s">
        <v>14</v>
      </c>
      <c r="K20" s="20" t="s">
        <v>14</v>
      </c>
      <c r="L20" s="20" t="s">
        <v>56</v>
      </c>
      <c r="M20" s="20" t="s">
        <v>19</v>
      </c>
      <c r="N20" s="46">
        <v>30.6</v>
      </c>
      <c r="O20" s="46"/>
      <c r="P20" s="37">
        <v>7.666666666666667</v>
      </c>
      <c r="Q20" s="11">
        <v>7</v>
      </c>
      <c r="R20" s="11">
        <v>0</v>
      </c>
      <c r="S20" s="11"/>
      <c r="T20" s="44">
        <v>113</v>
      </c>
      <c r="U20" s="21">
        <v>78</v>
      </c>
      <c r="V20" s="11">
        <v>5779</v>
      </c>
      <c r="W20" s="38">
        <v>0.66287015945330297</v>
      </c>
    </row>
    <row r="21" spans="1:24" s="5" customFormat="1" x14ac:dyDescent="0.55000000000000004">
      <c r="A21" s="10" t="s">
        <v>33</v>
      </c>
      <c r="B21" s="14" t="s">
        <v>34</v>
      </c>
      <c r="C21" s="7" t="s">
        <v>10</v>
      </c>
      <c r="D21" s="11" t="s">
        <v>50</v>
      </c>
      <c r="E21" s="12"/>
      <c r="F21" s="48" t="s">
        <v>13</v>
      </c>
      <c r="G21" s="49" t="s">
        <v>13</v>
      </c>
      <c r="H21" s="47" t="s">
        <v>14</v>
      </c>
      <c r="I21" s="47" t="s">
        <v>14</v>
      </c>
      <c r="J21" s="47" t="s">
        <v>14</v>
      </c>
      <c r="K21" s="47" t="s">
        <v>14</v>
      </c>
      <c r="L21" s="47" t="s">
        <v>14</v>
      </c>
      <c r="M21" s="47" t="s">
        <v>19</v>
      </c>
      <c r="N21" s="46">
        <v>31.4</v>
      </c>
      <c r="O21" s="46"/>
      <c r="P21" s="37">
        <v>8.3333333333333339</v>
      </c>
      <c r="Q21" s="11">
        <v>7</v>
      </c>
      <c r="R21" s="11">
        <v>0</v>
      </c>
      <c r="S21" s="11"/>
      <c r="T21" s="44">
        <v>113</v>
      </c>
      <c r="U21" s="21">
        <v>62</v>
      </c>
      <c r="V21" s="39">
        <v>7891</v>
      </c>
      <c r="W21" s="38">
        <v>0.61591695501730093</v>
      </c>
      <c r="X21" s="9"/>
    </row>
    <row r="22" spans="1:24" s="5" customFormat="1" x14ac:dyDescent="0.55000000000000004">
      <c r="A22" s="10" t="s">
        <v>33</v>
      </c>
      <c r="B22" s="14" t="s">
        <v>35</v>
      </c>
      <c r="C22" s="7" t="s">
        <v>10</v>
      </c>
      <c r="D22" s="11" t="s">
        <v>50</v>
      </c>
      <c r="E22" s="12"/>
      <c r="F22" s="48" t="s">
        <v>13</v>
      </c>
      <c r="G22" s="49" t="s">
        <v>14</v>
      </c>
      <c r="H22" s="47" t="s">
        <v>13</v>
      </c>
      <c r="I22" s="47" t="s">
        <v>14</v>
      </c>
      <c r="J22" s="47" t="s">
        <v>14</v>
      </c>
      <c r="K22" s="47" t="s">
        <v>14</v>
      </c>
      <c r="L22" s="47" t="s">
        <v>14</v>
      </c>
      <c r="M22" s="47" t="s">
        <v>19</v>
      </c>
      <c r="N22" s="46">
        <v>26.17</v>
      </c>
      <c r="O22" s="46"/>
      <c r="P22" s="37">
        <v>7</v>
      </c>
      <c r="Q22" s="11">
        <v>7</v>
      </c>
      <c r="R22" s="11">
        <v>0</v>
      </c>
      <c r="S22" s="11"/>
      <c r="T22" s="44">
        <v>90</v>
      </c>
      <c r="U22" s="21">
        <v>90</v>
      </c>
      <c r="V22" s="11">
        <v>4605</v>
      </c>
      <c r="W22" s="38">
        <v>0.72216547497446371</v>
      </c>
      <c r="X22" s="9"/>
    </row>
    <row r="23" spans="1:24" s="5" customFormat="1" x14ac:dyDescent="0.55000000000000004">
      <c r="A23" s="10" t="s">
        <v>33</v>
      </c>
      <c r="B23" s="14" t="s">
        <v>36</v>
      </c>
      <c r="C23" s="7" t="s">
        <v>10</v>
      </c>
      <c r="D23" s="11" t="s">
        <v>50</v>
      </c>
      <c r="E23" s="12"/>
      <c r="F23" s="48" t="s">
        <v>14</v>
      </c>
      <c r="G23" s="49" t="s">
        <v>14</v>
      </c>
      <c r="H23" s="47" t="s">
        <v>14</v>
      </c>
      <c r="I23" s="47" t="s">
        <v>14</v>
      </c>
      <c r="J23" s="47" t="s">
        <v>14</v>
      </c>
      <c r="K23" s="47" t="s">
        <v>14</v>
      </c>
      <c r="L23" s="47" t="s">
        <v>13</v>
      </c>
      <c r="M23" s="47" t="s">
        <v>19</v>
      </c>
      <c r="N23" s="46">
        <v>26.52</v>
      </c>
      <c r="O23" s="46"/>
      <c r="P23" s="37">
        <v>8</v>
      </c>
      <c r="Q23" s="11">
        <v>7</v>
      </c>
      <c r="R23" s="11">
        <v>0</v>
      </c>
      <c r="S23" s="11"/>
      <c r="T23" s="44">
        <v>113</v>
      </c>
      <c r="U23" s="21">
        <v>78</v>
      </c>
      <c r="V23" s="11">
        <v>6546</v>
      </c>
      <c r="W23" s="38">
        <v>0.52708058124174373</v>
      </c>
      <c r="X23" s="9"/>
    </row>
    <row r="24" spans="1:24" s="20" customFormat="1" ht="16.8" thickBot="1" x14ac:dyDescent="0.6">
      <c r="A24" s="51" t="s">
        <v>53</v>
      </c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2"/>
      <c r="O24" s="32"/>
      <c r="P24" s="32"/>
      <c r="Q24" s="32"/>
      <c r="R24" s="31"/>
      <c r="S24" s="31"/>
      <c r="T24" s="33">
        <v>0</v>
      </c>
      <c r="U24" s="33">
        <v>7.44</v>
      </c>
      <c r="V24" s="33">
        <v>1624</v>
      </c>
      <c r="W24" s="34">
        <v>0.05</v>
      </c>
    </row>
    <row r="25" spans="1:24" s="5" customFormat="1" ht="16.5" x14ac:dyDescent="0.55000000000000004">
      <c r="A25" s="19" t="s">
        <v>54</v>
      </c>
      <c r="B25" s="6"/>
      <c r="C25" s="7"/>
      <c r="D25" s="7"/>
      <c r="E25" s="11"/>
      <c r="F25" s="11"/>
      <c r="G25" s="11"/>
      <c r="H25" s="11"/>
      <c r="I25" s="11"/>
      <c r="J25" s="11"/>
      <c r="K25" s="11"/>
      <c r="L25" s="11"/>
      <c r="M25" s="11"/>
      <c r="N25" s="8"/>
      <c r="O25" s="8"/>
      <c r="T25" s="7"/>
      <c r="U25" s="40"/>
      <c r="V25" s="7"/>
      <c r="W25" s="7"/>
    </row>
    <row r="26" spans="1:24" s="5" customFormat="1" x14ac:dyDescent="0.55000000000000004">
      <c r="A26" s="7" t="s">
        <v>37</v>
      </c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  <c r="O26" s="8"/>
      <c r="T26" s="7"/>
      <c r="U26" s="40"/>
      <c r="V26" s="7"/>
      <c r="W26" s="7"/>
    </row>
    <row r="27" spans="1:24" s="5" customFormat="1" x14ac:dyDescent="0.55000000000000004">
      <c r="A27" s="7"/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40"/>
      <c r="V27" s="7"/>
      <c r="W27" s="7"/>
    </row>
    <row r="28" spans="1:24" s="5" customFormat="1" x14ac:dyDescent="0.55000000000000004">
      <c r="A28" s="7"/>
      <c r="B28" s="6"/>
      <c r="C28" s="6"/>
      <c r="D28" s="7"/>
      <c r="E28" s="7"/>
      <c r="F28" s="7"/>
      <c r="G28" s="7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41"/>
      <c r="V28" s="7"/>
      <c r="W28" s="7"/>
    </row>
    <row r="29" spans="1:24" s="5" customFormat="1" x14ac:dyDescent="0.55000000000000004">
      <c r="A29" s="7"/>
      <c r="B29" s="10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7"/>
      <c r="U29" s="40"/>
      <c r="V29" s="7"/>
      <c r="W29" s="7"/>
    </row>
    <row r="30" spans="1:24" s="5" customFormat="1" x14ac:dyDescent="0.55000000000000004">
      <c r="A30" s="7"/>
      <c r="B30" s="10"/>
      <c r="C30" s="6"/>
      <c r="D30" s="7"/>
      <c r="E30" s="7"/>
      <c r="F30" s="7"/>
      <c r="G30" s="7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40"/>
      <c r="V30" s="7"/>
      <c r="W30" s="7"/>
    </row>
    <row r="31" spans="1:24" s="5" customFormat="1" x14ac:dyDescent="0.55000000000000004">
      <c r="A31" s="7"/>
      <c r="B31" s="10"/>
      <c r="C31" s="6"/>
      <c r="D31" s="7"/>
      <c r="E31" s="7"/>
      <c r="F31" s="7"/>
      <c r="G31" s="7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40"/>
      <c r="V31" s="7"/>
      <c r="W31" s="7"/>
    </row>
    <row r="32" spans="1:24" s="5" customFormat="1" x14ac:dyDescent="0.55000000000000004">
      <c r="A32" s="7"/>
      <c r="B32" s="10"/>
      <c r="C32" s="6"/>
      <c r="D32" s="7"/>
      <c r="E32" s="7"/>
      <c r="F32" s="7"/>
      <c r="G32" s="7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40"/>
      <c r="V32" s="7"/>
      <c r="W32" s="7"/>
    </row>
    <row r="33" spans="1:23" s="5" customFormat="1" x14ac:dyDescent="0.55000000000000004">
      <c r="A33" s="7"/>
      <c r="B33" s="10"/>
      <c r="C33" s="6"/>
      <c r="D33" s="7"/>
      <c r="E33" s="7"/>
      <c r="F33" s="7"/>
      <c r="G33" s="7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40"/>
      <c r="V33" s="7"/>
      <c r="W33" s="7"/>
    </row>
    <row r="34" spans="1:23" s="5" customFormat="1" x14ac:dyDescent="0.55000000000000004">
      <c r="A34" s="7"/>
      <c r="B34" s="10"/>
      <c r="C34" s="6"/>
      <c r="D34" s="7"/>
      <c r="E34" s="7"/>
      <c r="F34" s="7"/>
      <c r="G34" s="7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40"/>
      <c r="V34" s="7"/>
      <c r="W34" s="7"/>
    </row>
    <row r="35" spans="1:23" s="5" customFormat="1" x14ac:dyDescent="0.55000000000000004">
      <c r="A35" s="7"/>
      <c r="B35" s="10"/>
      <c r="C35" s="6"/>
      <c r="D35" s="7"/>
      <c r="E35" s="7"/>
      <c r="F35" s="7"/>
      <c r="G35" s="7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40"/>
      <c r="V35" s="7"/>
      <c r="W35" s="7"/>
    </row>
    <row r="36" spans="1:23" s="5" customFormat="1" x14ac:dyDescent="0.55000000000000004">
      <c r="A36" s="7"/>
      <c r="B36" s="10"/>
      <c r="C36" s="6"/>
      <c r="D36" s="7"/>
      <c r="E36" s="7"/>
      <c r="F36" s="7"/>
      <c r="G36" s="7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40"/>
      <c r="V36" s="7"/>
      <c r="W36" s="7"/>
    </row>
    <row r="37" spans="1:23" s="5" customFormat="1" x14ac:dyDescent="0.55000000000000004">
      <c r="A37" s="7"/>
      <c r="B37" s="10"/>
      <c r="C37" s="6"/>
      <c r="D37" s="7"/>
      <c r="E37" s="7"/>
      <c r="F37" s="7"/>
      <c r="G37" s="7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40"/>
      <c r="V37" s="7"/>
      <c r="W37" s="7"/>
    </row>
    <row r="38" spans="1:23" s="5" customFormat="1" x14ac:dyDescent="0.55000000000000004">
      <c r="A38" s="7"/>
      <c r="B38" s="10"/>
      <c r="C38" s="6"/>
      <c r="D38" s="7"/>
      <c r="E38" s="7"/>
      <c r="F38" s="7"/>
      <c r="G38" s="7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40"/>
      <c r="V38" s="7"/>
      <c r="W38" s="7"/>
    </row>
    <row r="39" spans="1:23" s="5" customFormat="1" x14ac:dyDescent="0.55000000000000004">
      <c r="A39" s="7"/>
      <c r="B39" s="10"/>
      <c r="C39" s="6"/>
      <c r="D39" s="7"/>
      <c r="E39" s="7"/>
      <c r="F39" s="7"/>
      <c r="G39" s="7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40"/>
      <c r="V39" s="7"/>
      <c r="W39" s="7"/>
    </row>
    <row r="40" spans="1:23" s="5" customFormat="1" x14ac:dyDescent="0.55000000000000004">
      <c r="A40" s="7"/>
      <c r="B40" s="10"/>
      <c r="C40" s="6"/>
      <c r="D40" s="7"/>
      <c r="E40" s="7"/>
      <c r="F40" s="7"/>
      <c r="G40" s="7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40"/>
      <c r="V40" s="7"/>
      <c r="W40" s="7"/>
    </row>
    <row r="41" spans="1:23" s="5" customFormat="1" x14ac:dyDescent="0.55000000000000004">
      <c r="A41" s="7"/>
      <c r="B41" s="10"/>
      <c r="C41" s="6"/>
      <c r="D41" s="7"/>
      <c r="E41" s="7"/>
      <c r="F41" s="7"/>
      <c r="G41" s="7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40"/>
      <c r="V41" s="7"/>
      <c r="W41" s="7"/>
    </row>
    <row r="42" spans="1:23" s="5" customFormat="1" x14ac:dyDescent="0.55000000000000004">
      <c r="A42" s="7"/>
      <c r="B42" s="10"/>
      <c r="C42" s="6"/>
      <c r="D42" s="7"/>
      <c r="E42" s="7"/>
      <c r="F42" s="7"/>
      <c r="G42" s="7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40"/>
      <c r="V42" s="7"/>
      <c r="W42" s="7"/>
    </row>
    <row r="43" spans="1:23" s="5" customFormat="1" x14ac:dyDescent="0.55000000000000004">
      <c r="A43" s="7"/>
      <c r="B43" s="10"/>
      <c r="C43" s="6"/>
      <c r="D43" s="7"/>
      <c r="E43" s="7"/>
      <c r="F43" s="7"/>
      <c r="G43" s="7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40"/>
      <c r="V43" s="7"/>
      <c r="W43" s="7"/>
    </row>
    <row r="44" spans="1:23" s="5" customFormat="1" x14ac:dyDescent="0.55000000000000004">
      <c r="A44" s="7"/>
      <c r="B44" s="10"/>
      <c r="C44" s="6"/>
      <c r="D44" s="7"/>
      <c r="E44" s="7"/>
      <c r="F44" s="7"/>
      <c r="G44" s="7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40"/>
      <c r="V44" s="7"/>
      <c r="W44" s="7"/>
    </row>
    <row r="45" spans="1:23" s="5" customFormat="1" x14ac:dyDescent="0.55000000000000004">
      <c r="A45" s="7"/>
      <c r="B45" s="10"/>
      <c r="C45" s="6"/>
      <c r="D45" s="7"/>
      <c r="E45" s="7"/>
      <c r="F45" s="7"/>
      <c r="G45" s="7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40"/>
      <c r="V45" s="7"/>
      <c r="W45" s="7"/>
    </row>
    <row r="46" spans="1:23" x14ac:dyDescent="0.55000000000000004">
      <c r="B46" s="16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3" x14ac:dyDescent="0.55000000000000004">
      <c r="B47" s="16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3" x14ac:dyDescent="0.55000000000000004">
      <c r="B48" s="16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3" x14ac:dyDescent="0.55000000000000004">
      <c r="B49" s="16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3" x14ac:dyDescent="0.55000000000000004">
      <c r="B50" s="16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3" x14ac:dyDescent="0.55000000000000004">
      <c r="B51" s="16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43"/>
    </row>
    <row r="52" spans="1:23" x14ac:dyDescent="0.55000000000000004">
      <c r="B52" s="16"/>
      <c r="C52" s="1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43"/>
    </row>
    <row r="53" spans="1:23" x14ac:dyDescent="0.55000000000000004">
      <c r="B53" s="16"/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43"/>
    </row>
    <row r="54" spans="1:23" s="18" customFormat="1" x14ac:dyDescent="0.55000000000000004">
      <c r="A54" s="2"/>
      <c r="B54" s="16"/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43"/>
      <c r="V54" s="17"/>
      <c r="W54" s="17"/>
    </row>
    <row r="55" spans="1:23" s="18" customFormat="1" x14ac:dyDescent="0.55000000000000004">
      <c r="A55" s="2"/>
      <c r="B55" s="16"/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43"/>
      <c r="V55" s="17"/>
      <c r="W55" s="17"/>
    </row>
    <row r="56" spans="1:23" s="18" customFormat="1" x14ac:dyDescent="0.55000000000000004">
      <c r="A56" s="2"/>
      <c r="B56" s="16"/>
      <c r="C56" s="16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43"/>
      <c r="V56" s="17"/>
      <c r="W56" s="17"/>
    </row>
    <row r="57" spans="1:23" s="18" customFormat="1" x14ac:dyDescent="0.55000000000000004">
      <c r="A57" s="2"/>
      <c r="B57" s="16"/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43"/>
      <c r="V57" s="17"/>
      <c r="W57" s="17"/>
    </row>
    <row r="58" spans="1:23" s="18" customFormat="1" x14ac:dyDescent="0.55000000000000004">
      <c r="A58" s="2"/>
      <c r="B58" s="16"/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43"/>
      <c r="V58" s="17"/>
      <c r="W58" s="17"/>
    </row>
    <row r="59" spans="1:23" s="18" customFormat="1" x14ac:dyDescent="0.55000000000000004">
      <c r="A59" s="2"/>
      <c r="B59" s="16"/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43"/>
      <c r="V59" s="17"/>
      <c r="W59" s="17"/>
    </row>
    <row r="60" spans="1:23" s="18" customFormat="1" x14ac:dyDescent="0.55000000000000004">
      <c r="A60" s="2"/>
      <c r="B60" s="16"/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43"/>
      <c r="V60" s="17"/>
      <c r="W60" s="17"/>
    </row>
    <row r="61" spans="1:23" s="18" customFormat="1" x14ac:dyDescent="0.55000000000000004">
      <c r="A61" s="2"/>
      <c r="B61" s="16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43"/>
      <c r="V61" s="17"/>
      <c r="W61" s="17"/>
    </row>
    <row r="62" spans="1:23" s="18" customFormat="1" x14ac:dyDescent="0.55000000000000004">
      <c r="A62" s="2"/>
      <c r="B62" s="16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43"/>
      <c r="V62" s="17"/>
      <c r="W62" s="17"/>
    </row>
    <row r="63" spans="1:23" s="18" customFormat="1" x14ac:dyDescent="0.55000000000000004">
      <c r="A63" s="2"/>
      <c r="B63" s="16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43"/>
      <c r="V63" s="17"/>
      <c r="W63" s="17"/>
    </row>
    <row r="64" spans="1:23" s="18" customFormat="1" x14ac:dyDescent="0.55000000000000004">
      <c r="A64" s="2"/>
      <c r="B64" s="16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43"/>
      <c r="V64" s="17"/>
      <c r="W64" s="17"/>
    </row>
    <row r="65" spans="1:23" s="18" customFormat="1" x14ac:dyDescent="0.55000000000000004">
      <c r="A65" s="2"/>
      <c r="B65" s="16"/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43"/>
      <c r="V65" s="17"/>
      <c r="W65" s="17"/>
    </row>
    <row r="66" spans="1:23" s="18" customFormat="1" x14ac:dyDescent="0.55000000000000004">
      <c r="A66" s="2"/>
      <c r="B66" s="16"/>
      <c r="C66" s="1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43"/>
      <c r="V66" s="17"/>
      <c r="W66" s="17"/>
    </row>
    <row r="67" spans="1:23" s="18" customFormat="1" x14ac:dyDescent="0.55000000000000004">
      <c r="A67" s="2"/>
      <c r="B67" s="16"/>
      <c r="C67" s="1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43"/>
      <c r="V67" s="17"/>
      <c r="W67" s="17"/>
    </row>
    <row r="68" spans="1:23" s="18" customFormat="1" x14ac:dyDescent="0.55000000000000004">
      <c r="A68" s="2"/>
      <c r="B68" s="16"/>
      <c r="C68" s="1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42"/>
      <c r="V68" s="17"/>
      <c r="W68" s="17"/>
    </row>
    <row r="69" spans="1:23" x14ac:dyDescent="0.55000000000000004">
      <c r="B69" s="16"/>
      <c r="C69" s="16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3" x14ac:dyDescent="0.55000000000000004">
      <c r="B70" s="16"/>
      <c r="C70" s="16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3" x14ac:dyDescent="0.55000000000000004">
      <c r="B71" s="16"/>
      <c r="C71" s="16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3" x14ac:dyDescent="0.55000000000000004">
      <c r="B72" s="16"/>
      <c r="C72" s="16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3" x14ac:dyDescent="0.55000000000000004">
      <c r="B73" s="16"/>
      <c r="C73" s="16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43"/>
    </row>
    <row r="74" spans="1:23" x14ac:dyDescent="0.55000000000000004">
      <c r="B74" s="16"/>
      <c r="C74" s="16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43"/>
    </row>
    <row r="75" spans="1:23" x14ac:dyDescent="0.55000000000000004">
      <c r="B75" s="16"/>
      <c r="C75" s="16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43"/>
    </row>
    <row r="76" spans="1:23" x14ac:dyDescent="0.55000000000000004">
      <c r="B76" s="16"/>
      <c r="C76" s="16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43"/>
    </row>
    <row r="77" spans="1:23" x14ac:dyDescent="0.55000000000000004">
      <c r="B77" s="16"/>
      <c r="C77" s="16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3" x14ac:dyDescent="0.55000000000000004">
      <c r="A78" s="17"/>
      <c r="B78" s="16"/>
      <c r="C78" s="16"/>
      <c r="D78" s="17"/>
      <c r="E78" s="17"/>
      <c r="F78" s="17"/>
      <c r="G78" s="17"/>
    </row>
    <row r="79" spans="1:23" x14ac:dyDescent="0.55000000000000004">
      <c r="A79" s="17"/>
      <c r="B79" s="16">
        <f>SUM(D78:G78)</f>
        <v>0</v>
      </c>
      <c r="C79" s="16"/>
      <c r="D79" s="17"/>
      <c r="E79" s="17"/>
      <c r="F79" s="17"/>
      <c r="G79" s="17"/>
    </row>
  </sheetData>
  <sortState ref="A4:X23">
    <sortCondition ref="A4:A23"/>
    <sortCondition ref="B4:B23"/>
  </sortState>
  <mergeCells count="3">
    <mergeCell ref="D2:M2"/>
    <mergeCell ref="P2:R2"/>
    <mergeCell ref="T2:W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CBAE-177A-4163-87E7-61FA0238C4E0}">
  <dimension ref="A1:AP25"/>
  <sheetViews>
    <sheetView workbookViewId="0">
      <selection activeCell="C20" sqref="C20"/>
    </sheetView>
  </sheetViews>
  <sheetFormatPr defaultRowHeight="14.4" x14ac:dyDescent="0.55000000000000004"/>
  <cols>
    <col min="1" max="1" width="15.41796875" style="20" bestFit="1" customWidth="1"/>
    <col min="2" max="2" width="13.7890625" style="20" bestFit="1" customWidth="1"/>
    <col min="3" max="3" width="15.1015625" style="22" bestFit="1" customWidth="1"/>
    <col min="4" max="4" width="9.3671875" style="22" bestFit="1" customWidth="1"/>
    <col min="5" max="5" width="20" style="22" bestFit="1" customWidth="1"/>
    <col min="6" max="6" width="16.26171875" style="22" bestFit="1" customWidth="1"/>
    <col min="7" max="7" width="7.05078125" style="22" bestFit="1" customWidth="1"/>
    <col min="8" max="8" width="18.62890625" style="22" bestFit="1" customWidth="1"/>
    <col min="9" max="9" width="10.734375" style="22" bestFit="1" customWidth="1"/>
    <col min="10" max="10" width="20.3671875" style="22" bestFit="1" customWidth="1"/>
    <col min="11" max="11" width="14.3125" style="22" bestFit="1" customWidth="1"/>
    <col min="12" max="12" width="13.89453125" style="22" bestFit="1" customWidth="1"/>
    <col min="13" max="13" width="11.3671875" style="22" bestFit="1" customWidth="1"/>
    <col min="14" max="14" width="8.83984375" style="22"/>
    <col min="15" max="15" width="9.89453125" style="22" bestFit="1" customWidth="1"/>
    <col min="16" max="16" width="21.20703125" style="22" bestFit="1" customWidth="1"/>
    <col min="17" max="17" width="6.7890625" style="22" bestFit="1" customWidth="1"/>
    <col min="18" max="18" width="10.15625" style="22" bestFit="1" customWidth="1"/>
    <col min="19" max="19" width="13.47265625" style="22" bestFit="1" customWidth="1"/>
    <col min="20" max="20" width="13.3671875" style="22" bestFit="1" customWidth="1"/>
    <col min="21" max="21" width="12.20703125" style="22" bestFit="1" customWidth="1"/>
    <col min="22" max="22" width="8.578125" style="22" bestFit="1" customWidth="1"/>
    <col min="23" max="23" width="12.9453125" style="22" bestFit="1" customWidth="1"/>
    <col min="24" max="24" width="13.7890625" style="22" bestFit="1" customWidth="1"/>
    <col min="25" max="25" width="8.578125" style="22" bestFit="1" customWidth="1"/>
    <col min="26" max="26" width="7" style="22" bestFit="1" customWidth="1"/>
    <col min="27" max="27" width="14.26171875" style="22" bestFit="1" customWidth="1"/>
    <col min="28" max="28" width="18.47265625" style="22" bestFit="1" customWidth="1"/>
    <col min="29" max="29" width="16.578125" style="22" bestFit="1" customWidth="1"/>
    <col min="30" max="30" width="17.26171875" style="22" bestFit="1" customWidth="1"/>
    <col min="31" max="31" width="16.89453125" style="22" bestFit="1" customWidth="1"/>
    <col min="32" max="32" width="21.1015625" style="22" bestFit="1" customWidth="1"/>
    <col min="33" max="33" width="19.20703125" style="22" bestFit="1" customWidth="1"/>
    <col min="34" max="34" width="19.83984375" style="22" bestFit="1" customWidth="1"/>
    <col min="35" max="35" width="6.15625" style="22" bestFit="1" customWidth="1"/>
    <col min="36" max="36" width="10.62890625" style="22" bestFit="1" customWidth="1"/>
    <col min="37" max="37" width="21.578125" style="22" bestFit="1" customWidth="1"/>
    <col min="38" max="38" width="15.47265625" style="22" bestFit="1" customWidth="1"/>
    <col min="39" max="39" width="14.3671875" style="22" bestFit="1" customWidth="1"/>
    <col min="40" max="40" width="13.89453125" style="22" bestFit="1" customWidth="1"/>
    <col min="41" max="41" width="15.3125" style="22" bestFit="1" customWidth="1"/>
    <col min="42" max="42" width="14.83984375" style="22" bestFit="1" customWidth="1"/>
    <col min="43" max="16384" width="8.83984375" style="20"/>
  </cols>
  <sheetData>
    <row r="1" spans="1:42" x14ac:dyDescent="0.55000000000000004">
      <c r="A1" s="19" t="s">
        <v>59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Q1" s="21"/>
      <c r="R1" s="21"/>
      <c r="S1" s="20"/>
      <c r="T1" s="20"/>
      <c r="U1" s="21"/>
      <c r="V1" s="21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</row>
    <row r="2" spans="1:42" x14ac:dyDescent="0.55000000000000004">
      <c r="C2" s="59" t="s">
        <v>101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</row>
    <row r="3" spans="1:42" s="23" customFormat="1" x14ac:dyDescent="0.55000000000000004">
      <c r="A3" s="55" t="s">
        <v>1</v>
      </c>
      <c r="B3" s="55" t="s">
        <v>41</v>
      </c>
      <c r="C3" s="56" t="s">
        <v>60</v>
      </c>
      <c r="D3" s="56" t="s">
        <v>61</v>
      </c>
      <c r="E3" s="56" t="s">
        <v>62</v>
      </c>
      <c r="F3" s="56" t="s">
        <v>63</v>
      </c>
      <c r="G3" s="56" t="s">
        <v>64</v>
      </c>
      <c r="H3" s="56" t="s">
        <v>65</v>
      </c>
      <c r="I3" s="56" t="s">
        <v>66</v>
      </c>
      <c r="J3" s="56" t="s">
        <v>67</v>
      </c>
      <c r="K3" s="56" t="s">
        <v>68</v>
      </c>
      <c r="L3" s="56" t="s">
        <v>69</v>
      </c>
      <c r="M3" s="56" t="s">
        <v>70</v>
      </c>
      <c r="N3" s="56" t="s">
        <v>71</v>
      </c>
      <c r="O3" s="56" t="s">
        <v>72</v>
      </c>
      <c r="P3" s="56" t="s">
        <v>73</v>
      </c>
      <c r="Q3" s="56" t="s">
        <v>74</v>
      </c>
      <c r="R3" s="56" t="s">
        <v>75</v>
      </c>
      <c r="S3" s="56" t="s">
        <v>76</v>
      </c>
      <c r="T3" s="56" t="s">
        <v>77</v>
      </c>
      <c r="U3" s="56" t="s">
        <v>78</v>
      </c>
      <c r="V3" s="56" t="s">
        <v>79</v>
      </c>
      <c r="W3" s="56" t="s">
        <v>80</v>
      </c>
      <c r="X3" s="56" t="s">
        <v>81</v>
      </c>
      <c r="Y3" s="56" t="s">
        <v>82</v>
      </c>
      <c r="Z3" s="56" t="s">
        <v>83</v>
      </c>
      <c r="AA3" s="56" t="s">
        <v>84</v>
      </c>
      <c r="AB3" s="56" t="s">
        <v>85</v>
      </c>
      <c r="AC3" s="56" t="s">
        <v>86</v>
      </c>
      <c r="AD3" s="56" t="s">
        <v>87</v>
      </c>
      <c r="AE3" s="56" t="s">
        <v>88</v>
      </c>
      <c r="AF3" s="56" t="s">
        <v>89</v>
      </c>
      <c r="AG3" s="56" t="s">
        <v>90</v>
      </c>
      <c r="AH3" s="56" t="s">
        <v>91</v>
      </c>
      <c r="AI3" s="56" t="s">
        <v>92</v>
      </c>
      <c r="AJ3" s="56" t="s">
        <v>93</v>
      </c>
      <c r="AK3" s="56" t="s">
        <v>94</v>
      </c>
      <c r="AL3" s="56" t="s">
        <v>95</v>
      </c>
      <c r="AM3" s="56" t="s">
        <v>96</v>
      </c>
      <c r="AN3" s="56" t="s">
        <v>97</v>
      </c>
      <c r="AO3" s="56" t="s">
        <v>98</v>
      </c>
      <c r="AP3" s="56" t="s">
        <v>99</v>
      </c>
    </row>
    <row r="4" spans="1:42" x14ac:dyDescent="0.55000000000000004">
      <c r="A4" s="20" t="s">
        <v>11</v>
      </c>
      <c r="B4" s="20" t="s">
        <v>12</v>
      </c>
      <c r="C4" s="22">
        <v>4.8366666666666669</v>
      </c>
      <c r="D4" s="22">
        <v>0.69666666666666666</v>
      </c>
      <c r="E4" s="22">
        <v>2.3766666666666665</v>
      </c>
      <c r="F4" s="22">
        <v>34.54</v>
      </c>
      <c r="G4" s="22">
        <v>27.353333333333335</v>
      </c>
      <c r="H4" s="22">
        <v>47.733333333333327</v>
      </c>
      <c r="I4" s="22">
        <v>45.276666666666671</v>
      </c>
      <c r="J4" s="22">
        <v>2.77</v>
      </c>
      <c r="K4" s="22">
        <v>6.1400000000000006</v>
      </c>
      <c r="L4" s="22">
        <v>15.273333333333333</v>
      </c>
      <c r="M4" s="22">
        <v>66.216666666666654</v>
      </c>
      <c r="N4" s="22">
        <v>2.91</v>
      </c>
      <c r="O4" s="22">
        <v>3.436666666666667</v>
      </c>
      <c r="P4" s="22">
        <v>1.03</v>
      </c>
      <c r="Q4" s="22">
        <v>11.066666666666668</v>
      </c>
      <c r="R4" s="22">
        <v>0.37333333333333329</v>
      </c>
      <c r="S4" s="22">
        <v>0.12</v>
      </c>
      <c r="T4" s="22">
        <v>0.22</v>
      </c>
      <c r="U4" s="22">
        <v>1.2633333333333334</v>
      </c>
      <c r="V4" s="22">
        <v>0.10000000000000002</v>
      </c>
      <c r="W4" s="22">
        <v>15.096666666666669</v>
      </c>
      <c r="X4" s="22">
        <v>16.403333333333332</v>
      </c>
      <c r="Y4" s="22">
        <v>39.166666666666671</v>
      </c>
      <c r="Z4" s="22">
        <v>19.313333333333333</v>
      </c>
      <c r="AA4" s="22">
        <v>67.709999999999994</v>
      </c>
      <c r="AB4" s="22">
        <v>0.69999999999999984</v>
      </c>
      <c r="AC4" s="22">
        <v>0.31</v>
      </c>
      <c r="AD4" s="22">
        <v>0.56999999999999995</v>
      </c>
      <c r="AE4" s="22">
        <v>62.956666666666671</v>
      </c>
      <c r="AF4" s="22">
        <v>0.64666666666666661</v>
      </c>
      <c r="AG4" s="22">
        <v>0.35333333333333333</v>
      </c>
      <c r="AH4" s="22">
        <v>0.61333333333333329</v>
      </c>
      <c r="AI4" s="22">
        <v>131.91</v>
      </c>
      <c r="AJ4" s="22">
        <v>0.12333333333333334</v>
      </c>
      <c r="AK4" s="22">
        <v>71.599999999999994</v>
      </c>
      <c r="AL4" s="22">
        <v>0.76666666666666661</v>
      </c>
      <c r="AM4" s="22">
        <v>0.48666666666666664</v>
      </c>
      <c r="AN4" s="22">
        <v>0.74333333333333329</v>
      </c>
      <c r="AO4" s="22">
        <v>1.1766666666666667</v>
      </c>
      <c r="AP4" s="22">
        <v>1.4333333333333333</v>
      </c>
    </row>
    <row r="5" spans="1:42" x14ac:dyDescent="0.55000000000000004">
      <c r="A5" s="20" t="s">
        <v>11</v>
      </c>
      <c r="B5" s="20" t="s">
        <v>16</v>
      </c>
      <c r="C5" s="22">
        <v>5.419999999999999</v>
      </c>
      <c r="D5" s="22">
        <v>0.71333333333333337</v>
      </c>
      <c r="E5" s="22">
        <v>2.1633333333333331</v>
      </c>
      <c r="F5" s="22">
        <v>41.086666666666666</v>
      </c>
      <c r="G5" s="22">
        <v>29.403333333333336</v>
      </c>
      <c r="H5" s="22">
        <v>50.52</v>
      </c>
      <c r="I5" s="22">
        <v>49.080000000000005</v>
      </c>
      <c r="J5" s="22">
        <v>3.9066666666666667</v>
      </c>
      <c r="K5" s="22">
        <v>7.9633333333333338</v>
      </c>
      <c r="L5" s="22">
        <v>18.603333333333335</v>
      </c>
      <c r="M5" s="22">
        <v>62.096666666666671</v>
      </c>
      <c r="N5" s="22">
        <v>4.6800000000000006</v>
      </c>
      <c r="O5" s="22">
        <v>3.0233333333333334</v>
      </c>
      <c r="P5" s="22">
        <v>0.91999999999999993</v>
      </c>
      <c r="Q5" s="22">
        <v>8.9933333333333341</v>
      </c>
      <c r="R5" s="22">
        <v>0.4366666666666667</v>
      </c>
      <c r="S5" s="22">
        <v>0.12</v>
      </c>
      <c r="T5" s="22">
        <v>0.33666666666666667</v>
      </c>
      <c r="U5" s="22">
        <v>0.95333333333333348</v>
      </c>
      <c r="V5" s="22">
        <v>0.10000000000000002</v>
      </c>
      <c r="W5" s="22">
        <v>12.376666666666667</v>
      </c>
      <c r="X5" s="22">
        <v>13.813333333333333</v>
      </c>
      <c r="Y5" s="22">
        <v>36.75</v>
      </c>
      <c r="Z5" s="22">
        <v>18.493333333333332</v>
      </c>
      <c r="AA5" s="22">
        <v>67.08</v>
      </c>
      <c r="AB5" s="22">
        <v>0.69333333333333336</v>
      </c>
      <c r="AC5" s="22">
        <v>0.3</v>
      </c>
      <c r="AD5" s="22">
        <v>0.55666666666666675</v>
      </c>
      <c r="AE5" s="22">
        <v>61.76</v>
      </c>
      <c r="AF5" s="22">
        <v>0.6333333333333333</v>
      </c>
      <c r="AG5" s="22">
        <v>0.34</v>
      </c>
      <c r="AH5" s="22">
        <v>0.6</v>
      </c>
      <c r="AI5" s="22">
        <v>121.61000000000001</v>
      </c>
      <c r="AJ5" s="22">
        <v>0.10000000000000002</v>
      </c>
      <c r="AK5" s="22">
        <v>69.266666666666666</v>
      </c>
      <c r="AL5" s="22">
        <v>0.73333333333333339</v>
      </c>
      <c r="AM5" s="22">
        <v>0.45666666666666661</v>
      </c>
      <c r="AN5" s="22">
        <v>0.71666666666666667</v>
      </c>
      <c r="AO5" s="22">
        <v>1.1366666666666667</v>
      </c>
      <c r="AP5" s="22">
        <v>1.3866666666666667</v>
      </c>
    </row>
    <row r="6" spans="1:42" x14ac:dyDescent="0.55000000000000004">
      <c r="A6" s="20" t="s">
        <v>11</v>
      </c>
      <c r="B6" s="20" t="s">
        <v>18</v>
      </c>
      <c r="C6" s="22">
        <v>4.4666666666666659</v>
      </c>
      <c r="D6" s="22">
        <v>0.68</v>
      </c>
      <c r="E6" s="22">
        <v>2.2433333333333336</v>
      </c>
      <c r="F6" s="22">
        <v>38.093333333333334</v>
      </c>
      <c r="G6" s="22">
        <v>31.343333333333334</v>
      </c>
      <c r="H6" s="22">
        <v>52.306666666666665</v>
      </c>
      <c r="I6" s="22">
        <v>50.81</v>
      </c>
      <c r="J6" s="22">
        <v>4.0766666666666671</v>
      </c>
      <c r="K6" s="22">
        <v>8.0299999999999994</v>
      </c>
      <c r="L6" s="22">
        <v>18.739999999999998</v>
      </c>
      <c r="M6" s="22">
        <v>63.1</v>
      </c>
      <c r="N6" s="22">
        <v>1.57</v>
      </c>
      <c r="O6" s="22">
        <v>3.0766666666666667</v>
      </c>
      <c r="P6" s="22">
        <v>0.8833333333333333</v>
      </c>
      <c r="Q6" s="22">
        <v>8.67</v>
      </c>
      <c r="R6" s="22">
        <v>0.29333333333333339</v>
      </c>
      <c r="S6" s="22">
        <v>0.12</v>
      </c>
      <c r="T6" s="22">
        <v>0.22</v>
      </c>
      <c r="U6" s="22">
        <v>1.1866666666666665</v>
      </c>
      <c r="V6" s="22">
        <v>0.10000000000000002</v>
      </c>
      <c r="W6" s="22">
        <v>13.423333333333332</v>
      </c>
      <c r="X6" s="22">
        <v>14.723333333333334</v>
      </c>
      <c r="Y6" s="22">
        <v>36.413333333333327</v>
      </c>
      <c r="Z6" s="22">
        <v>16.293333333333333</v>
      </c>
      <c r="AA6" s="22">
        <v>66.473333333333343</v>
      </c>
      <c r="AB6" s="22">
        <v>0.68666666666666665</v>
      </c>
      <c r="AC6" s="22">
        <v>0.29000000000000004</v>
      </c>
      <c r="AD6" s="22">
        <v>0.55000000000000004</v>
      </c>
      <c r="AE6" s="22">
        <v>61.303333333333342</v>
      </c>
      <c r="AF6" s="22">
        <v>0.62666666666666659</v>
      </c>
      <c r="AG6" s="22">
        <v>0.32666666666666666</v>
      </c>
      <c r="AH6" s="22">
        <v>0.58666666666666656</v>
      </c>
      <c r="AI6" s="22">
        <v>114.86666666666667</v>
      </c>
      <c r="AJ6" s="22">
        <v>0.11</v>
      </c>
      <c r="AK6" s="22">
        <v>67.499999999999986</v>
      </c>
      <c r="AL6" s="22">
        <v>0.70666666666666667</v>
      </c>
      <c r="AM6" s="22">
        <v>0.43333333333333335</v>
      </c>
      <c r="AN6" s="22">
        <v>0.69666666666666666</v>
      </c>
      <c r="AO6" s="22">
        <v>1.1066666666666667</v>
      </c>
      <c r="AP6" s="22">
        <v>1.3499999999999999</v>
      </c>
    </row>
    <row r="7" spans="1:42" x14ac:dyDescent="0.55000000000000004">
      <c r="A7" s="20" t="s">
        <v>20</v>
      </c>
      <c r="B7" s="20" t="s">
        <v>21</v>
      </c>
      <c r="C7" s="22">
        <v>4.7</v>
      </c>
      <c r="D7" s="22">
        <v>0.77</v>
      </c>
      <c r="E7" s="22">
        <v>2.0133333333333332</v>
      </c>
      <c r="F7" s="22">
        <v>48.966666666666669</v>
      </c>
      <c r="G7" s="22">
        <v>30.689999999999998</v>
      </c>
      <c r="H7" s="22">
        <v>51.993333333333339</v>
      </c>
      <c r="I7" s="22">
        <v>50.506666666666661</v>
      </c>
      <c r="J7" s="22">
        <v>4.0966666666666667</v>
      </c>
      <c r="K7" s="22">
        <v>8.0966666666666658</v>
      </c>
      <c r="L7" s="22">
        <v>19.276666666666667</v>
      </c>
      <c r="M7" s="22">
        <v>61.846666666666664</v>
      </c>
      <c r="N7" s="22">
        <v>4.6633333333333331</v>
      </c>
      <c r="O7" s="22">
        <v>2.8666666666666667</v>
      </c>
      <c r="P7" s="22">
        <v>0.83666666666666656</v>
      </c>
      <c r="Q7" s="22">
        <v>8.9466666666666672</v>
      </c>
      <c r="R7" s="22">
        <v>0.41333333333333333</v>
      </c>
      <c r="S7" s="22">
        <v>0.12</v>
      </c>
      <c r="T7" s="22">
        <v>0.32</v>
      </c>
      <c r="U7" s="22">
        <v>0.91333333333333344</v>
      </c>
      <c r="V7" s="22">
        <v>0.10000000000000002</v>
      </c>
      <c r="W7" s="22">
        <v>12.436666666666667</v>
      </c>
      <c r="X7" s="22">
        <v>13.833333333333334</v>
      </c>
      <c r="Y7" s="22">
        <v>36.023333333333333</v>
      </c>
      <c r="Z7" s="22">
        <v>18.496666666666666</v>
      </c>
      <c r="AA7" s="22">
        <v>66.680000000000007</v>
      </c>
      <c r="AB7" s="22">
        <v>0.68666666666666665</v>
      </c>
      <c r="AC7" s="22">
        <v>0.29000000000000004</v>
      </c>
      <c r="AD7" s="22">
        <v>0.55000000000000004</v>
      </c>
      <c r="AE7" s="22">
        <v>60.876666666666665</v>
      </c>
      <c r="AF7" s="22">
        <v>0.62333333333333341</v>
      </c>
      <c r="AG7" s="22">
        <v>0.32</v>
      </c>
      <c r="AH7" s="22">
        <v>0.57999999999999996</v>
      </c>
      <c r="AI7" s="22">
        <v>116.43</v>
      </c>
      <c r="AJ7" s="22">
        <v>0.10000000000000002</v>
      </c>
      <c r="AK7" s="22">
        <v>68.099999999999994</v>
      </c>
      <c r="AL7" s="22">
        <v>0.71666666666666667</v>
      </c>
      <c r="AM7" s="22">
        <v>0.44333333333333336</v>
      </c>
      <c r="AN7" s="22">
        <v>0.70333333333333325</v>
      </c>
      <c r="AO7" s="22">
        <v>1.1166666666666667</v>
      </c>
      <c r="AP7" s="22">
        <v>1.3633333333333333</v>
      </c>
    </row>
    <row r="8" spans="1:42" x14ac:dyDescent="0.55000000000000004">
      <c r="A8" s="20" t="s">
        <v>20</v>
      </c>
      <c r="B8" s="20" t="s">
        <v>22</v>
      </c>
      <c r="C8" s="22">
        <v>4.333333333333333</v>
      </c>
      <c r="D8" s="22">
        <v>0.6166666666666667</v>
      </c>
      <c r="E8" s="22">
        <v>2.0566666666666666</v>
      </c>
      <c r="F8" s="22">
        <v>44.356666666666662</v>
      </c>
      <c r="G8" s="22">
        <v>27.929999999999996</v>
      </c>
      <c r="H8" s="22">
        <v>48.173333333333325</v>
      </c>
      <c r="I8" s="22">
        <v>46.800000000000004</v>
      </c>
      <c r="J8" s="22">
        <v>2.97</v>
      </c>
      <c r="K8" s="22">
        <v>6.3433333333333337</v>
      </c>
      <c r="L8" s="22">
        <v>16.329999999999998</v>
      </c>
      <c r="M8" s="22">
        <v>65.056666666666672</v>
      </c>
      <c r="N8" s="22">
        <v>3.11</v>
      </c>
      <c r="O8" s="22">
        <v>3.14</v>
      </c>
      <c r="P8" s="22">
        <v>0.8933333333333332</v>
      </c>
      <c r="Q8" s="22">
        <v>9.51</v>
      </c>
      <c r="R8" s="22">
        <v>0.25333333333333335</v>
      </c>
      <c r="S8" s="22">
        <v>0.12</v>
      </c>
      <c r="T8" s="22">
        <v>0.21333333333333335</v>
      </c>
      <c r="U8" s="22">
        <v>1.2866666666666666</v>
      </c>
      <c r="V8" s="22">
        <v>0.10000000000000002</v>
      </c>
      <c r="W8" s="22">
        <v>15.676666666666668</v>
      </c>
      <c r="X8" s="22">
        <v>17.056666666666668</v>
      </c>
      <c r="Y8" s="22">
        <v>39.520000000000003</v>
      </c>
      <c r="Z8" s="22">
        <v>20.166666666666668</v>
      </c>
      <c r="AA8" s="22">
        <v>67.533333333333331</v>
      </c>
      <c r="AB8" s="22">
        <v>0.69666666666666666</v>
      </c>
      <c r="AC8" s="22">
        <v>0.30666666666666664</v>
      </c>
      <c r="AD8" s="22">
        <v>0.56333333333333335</v>
      </c>
      <c r="AE8" s="22">
        <v>63.526666666666664</v>
      </c>
      <c r="AF8" s="22">
        <v>0.65333333333333332</v>
      </c>
      <c r="AG8" s="22">
        <v>0.35666666666666663</v>
      </c>
      <c r="AH8" s="22">
        <v>0.6166666666666667</v>
      </c>
      <c r="AI8" s="22">
        <v>129.8133333333333</v>
      </c>
      <c r="AJ8" s="22">
        <v>0.10000000000000002</v>
      </c>
      <c r="AK8" s="22">
        <v>71.300000000000011</v>
      </c>
      <c r="AL8" s="22">
        <v>0.76000000000000012</v>
      </c>
      <c r="AM8" s="22">
        <v>0.48</v>
      </c>
      <c r="AN8" s="22">
        <v>0.73999999999999988</v>
      </c>
      <c r="AO8" s="22">
        <v>1.1733333333333331</v>
      </c>
      <c r="AP8" s="22">
        <v>1.43</v>
      </c>
    </row>
    <row r="9" spans="1:42" x14ac:dyDescent="0.55000000000000004">
      <c r="A9" s="20" t="s">
        <v>57</v>
      </c>
      <c r="B9" s="20">
        <v>19040</v>
      </c>
      <c r="C9" s="22">
        <v>6.22</v>
      </c>
      <c r="D9" s="22">
        <v>0.6333333333333333</v>
      </c>
      <c r="E9" s="22">
        <v>2.2166666666666668</v>
      </c>
      <c r="F9" s="22">
        <v>29.709999999999997</v>
      </c>
      <c r="G9" s="22">
        <v>28.686666666666667</v>
      </c>
      <c r="H9" s="22">
        <v>48.9</v>
      </c>
      <c r="I9" s="22">
        <v>47.506666666666668</v>
      </c>
      <c r="J9" s="22">
        <v>3.32</v>
      </c>
      <c r="K9" s="22">
        <v>6.9899999999999993</v>
      </c>
      <c r="L9" s="22">
        <v>17.213333333333335</v>
      </c>
      <c r="M9" s="22">
        <v>63.756666666666668</v>
      </c>
      <c r="N9" s="22">
        <v>3.1799999999999997</v>
      </c>
      <c r="O9" s="22">
        <v>3.0933333333333333</v>
      </c>
      <c r="P9" s="22">
        <v>1</v>
      </c>
      <c r="Q9" s="22">
        <v>9.8133333333333326</v>
      </c>
      <c r="R9" s="22">
        <v>0.34666666666666668</v>
      </c>
      <c r="S9" s="22">
        <v>0.12</v>
      </c>
      <c r="T9" s="22">
        <v>0.25666666666666665</v>
      </c>
      <c r="U9" s="22">
        <v>1.28</v>
      </c>
      <c r="V9" s="22">
        <v>0.10000000000000002</v>
      </c>
      <c r="W9" s="22">
        <v>13.313333333333333</v>
      </c>
      <c r="X9" s="22">
        <v>14.69</v>
      </c>
      <c r="Y9" s="22">
        <v>36.676666666666669</v>
      </c>
      <c r="Z9" s="22">
        <v>17.87</v>
      </c>
      <c r="AA9" s="22">
        <v>67.296666666666667</v>
      </c>
      <c r="AB9" s="22">
        <v>0.69333333333333336</v>
      </c>
      <c r="AC9" s="22">
        <v>0.31</v>
      </c>
      <c r="AD9" s="22">
        <v>0.56999999999999995</v>
      </c>
      <c r="AE9" s="22">
        <v>62.593333333333334</v>
      </c>
      <c r="AF9" s="22">
        <v>0.64333333333333342</v>
      </c>
      <c r="AG9" s="22">
        <v>0.35333333333333333</v>
      </c>
      <c r="AH9" s="22">
        <v>0.61333333333333329</v>
      </c>
      <c r="AI9" s="22">
        <v>126.58666666666666</v>
      </c>
      <c r="AJ9" s="22">
        <v>0.10666666666666667</v>
      </c>
      <c r="AK9" s="22">
        <v>70.433333333333337</v>
      </c>
      <c r="AL9" s="22">
        <v>0.75</v>
      </c>
      <c r="AM9" s="22">
        <v>0.47</v>
      </c>
      <c r="AN9" s="22">
        <v>0.73</v>
      </c>
      <c r="AO9" s="22">
        <v>1.1566666666666665</v>
      </c>
      <c r="AP9" s="22">
        <v>1.41</v>
      </c>
    </row>
    <row r="10" spans="1:42" x14ac:dyDescent="0.55000000000000004">
      <c r="A10" s="20" t="s">
        <v>57</v>
      </c>
      <c r="B10" s="20">
        <v>19042</v>
      </c>
      <c r="C10" s="22">
        <v>4.3099999999999996</v>
      </c>
      <c r="D10" s="22">
        <v>0.5</v>
      </c>
      <c r="E10" s="22">
        <v>2.3566666666666669</v>
      </c>
      <c r="F10" s="22">
        <v>37.56</v>
      </c>
      <c r="G10" s="22">
        <v>30.496666666666666</v>
      </c>
      <c r="H10" s="22">
        <v>51.443333333333328</v>
      </c>
      <c r="I10" s="22">
        <v>49.970000000000006</v>
      </c>
      <c r="J10" s="22">
        <v>3.5466666666666669</v>
      </c>
      <c r="K10" s="22">
        <v>7.1000000000000005</v>
      </c>
      <c r="L10" s="22">
        <v>17.52</v>
      </c>
      <c r="M10" s="22">
        <v>64.94</v>
      </c>
      <c r="N10" s="22">
        <v>0.10000000000000002</v>
      </c>
      <c r="O10" s="22">
        <v>3.0766666666666667</v>
      </c>
      <c r="P10" s="22">
        <v>0.91666666666666663</v>
      </c>
      <c r="Q10" s="22">
        <v>10.246666666666668</v>
      </c>
      <c r="R10" s="22">
        <v>0.26</v>
      </c>
      <c r="S10" s="22">
        <v>0.12</v>
      </c>
      <c r="T10" s="22">
        <v>0.16333333333333333</v>
      </c>
      <c r="U10" s="22">
        <v>1.6300000000000001</v>
      </c>
      <c r="V10" s="22">
        <v>0.10000000000000002</v>
      </c>
      <c r="W10" s="22">
        <v>14.733333333333334</v>
      </c>
      <c r="X10" s="22">
        <v>15.933333333333332</v>
      </c>
      <c r="Y10" s="22">
        <v>35.913333333333334</v>
      </c>
      <c r="Z10" s="22">
        <v>16.033333333333331</v>
      </c>
      <c r="AA10" s="22">
        <v>66.743333333333339</v>
      </c>
      <c r="AB10" s="22">
        <v>0.69</v>
      </c>
      <c r="AC10" s="22">
        <v>0.29333333333333328</v>
      </c>
      <c r="AD10" s="22">
        <v>0.55000000000000004</v>
      </c>
      <c r="AE10" s="22">
        <v>61.146666666666668</v>
      </c>
      <c r="AF10" s="22">
        <v>0.62666666666666659</v>
      </c>
      <c r="AG10" s="22">
        <v>0.32666666666666666</v>
      </c>
      <c r="AH10" s="22">
        <v>0.58666666666666656</v>
      </c>
      <c r="AI10" s="22">
        <v>117.83999999999999</v>
      </c>
      <c r="AJ10" s="22">
        <v>0.18999999999999997</v>
      </c>
      <c r="AK10" s="22">
        <v>68.7</v>
      </c>
      <c r="AL10" s="22">
        <v>0.72333333333333327</v>
      </c>
      <c r="AM10" s="22">
        <v>0.45</v>
      </c>
      <c r="AN10" s="22">
        <v>0.71</v>
      </c>
      <c r="AO10" s="22">
        <v>1.1266666666666667</v>
      </c>
      <c r="AP10" s="22">
        <v>1.3766666666666667</v>
      </c>
    </row>
    <row r="11" spans="1:42" x14ac:dyDescent="0.55000000000000004">
      <c r="A11" s="20" t="s">
        <v>57</v>
      </c>
      <c r="B11" s="20">
        <v>19179</v>
      </c>
      <c r="C11" s="22">
        <v>5.5733333333333333</v>
      </c>
      <c r="D11" s="22">
        <v>0.68666666666666665</v>
      </c>
      <c r="E11" s="22">
        <v>2.2466666666666666</v>
      </c>
      <c r="F11" s="22">
        <v>31.306666666666668</v>
      </c>
      <c r="G11" s="22">
        <v>29.333333333333332</v>
      </c>
      <c r="H11" s="22">
        <v>49.98</v>
      </c>
      <c r="I11" s="22">
        <v>48.553333333333335</v>
      </c>
      <c r="J11" s="22">
        <v>3.7133333333333334</v>
      </c>
      <c r="K11" s="22">
        <v>7.6433333333333335</v>
      </c>
      <c r="L11" s="22">
        <v>17.743333333333332</v>
      </c>
      <c r="M11" s="22">
        <v>63.45333333333334</v>
      </c>
      <c r="N11" s="22">
        <v>4.04</v>
      </c>
      <c r="O11" s="22">
        <v>3.1766666666666663</v>
      </c>
      <c r="P11" s="22">
        <v>1</v>
      </c>
      <c r="Q11" s="22">
        <v>9.5566666666666666</v>
      </c>
      <c r="R11" s="22">
        <v>0.35000000000000003</v>
      </c>
      <c r="S11" s="22">
        <v>0.12</v>
      </c>
      <c r="T11" s="22">
        <v>0.26</v>
      </c>
      <c r="U11" s="22">
        <v>1.2700000000000002</v>
      </c>
      <c r="V11" s="22">
        <v>0.10000000000000002</v>
      </c>
      <c r="W11" s="22">
        <v>12.846666666666666</v>
      </c>
      <c r="X11" s="22">
        <v>14.206666666666665</v>
      </c>
      <c r="Y11" s="22">
        <v>36.563333333333333</v>
      </c>
      <c r="Z11" s="22">
        <v>18.246666666666666</v>
      </c>
      <c r="AA11" s="22">
        <v>67.096666666666678</v>
      </c>
      <c r="AB11" s="22">
        <v>0.69333333333333336</v>
      </c>
      <c r="AC11" s="22">
        <v>0.30333333333333329</v>
      </c>
      <c r="AD11" s="22">
        <v>0.56000000000000005</v>
      </c>
      <c r="AE11" s="22">
        <v>61.826666666666675</v>
      </c>
      <c r="AF11" s="22">
        <v>0.63</v>
      </c>
      <c r="AG11" s="22">
        <v>0.34</v>
      </c>
      <c r="AH11" s="22">
        <v>0.6</v>
      </c>
      <c r="AI11" s="22">
        <v>123.14666666666666</v>
      </c>
      <c r="AJ11" s="22">
        <v>0.13666666666666669</v>
      </c>
      <c r="AK11" s="22">
        <v>69.833333333333329</v>
      </c>
      <c r="AL11" s="22">
        <v>0.73999999999999988</v>
      </c>
      <c r="AM11" s="22">
        <v>0.46333333333333332</v>
      </c>
      <c r="AN11" s="22">
        <v>0.72333333333333327</v>
      </c>
      <c r="AO11" s="22">
        <v>1.1466666666666667</v>
      </c>
      <c r="AP11" s="22">
        <v>1.4000000000000001</v>
      </c>
    </row>
    <row r="12" spans="1:42" x14ac:dyDescent="0.55000000000000004">
      <c r="A12" s="20" t="s">
        <v>57</v>
      </c>
      <c r="B12" s="20">
        <v>19181</v>
      </c>
      <c r="C12" s="22">
        <v>4.9566666666666661</v>
      </c>
      <c r="D12" s="22">
        <v>0.66666666666666663</v>
      </c>
      <c r="E12" s="22">
        <v>2.1300000000000003</v>
      </c>
      <c r="F12" s="22">
        <v>37.893333333333338</v>
      </c>
      <c r="G12" s="22">
        <v>27.810000000000002</v>
      </c>
      <c r="H12" s="22">
        <v>47.27</v>
      </c>
      <c r="I12" s="22">
        <v>46.053333333333335</v>
      </c>
      <c r="J12" s="22">
        <v>2.9933333333333336</v>
      </c>
      <c r="K12" s="22">
        <v>6.503333333333333</v>
      </c>
      <c r="L12" s="22">
        <v>15.82</v>
      </c>
      <c r="M12" s="22">
        <v>65.649999999999991</v>
      </c>
      <c r="N12" s="22">
        <v>3.2166666666666668</v>
      </c>
      <c r="O12" s="22">
        <v>3.44</v>
      </c>
      <c r="P12" s="22">
        <v>1.05</v>
      </c>
      <c r="Q12" s="22">
        <v>10.546666666666667</v>
      </c>
      <c r="R12" s="22">
        <v>0.33</v>
      </c>
      <c r="S12" s="22">
        <v>0.12</v>
      </c>
      <c r="T12" s="22">
        <v>0.21999999999999997</v>
      </c>
      <c r="U12" s="22">
        <v>1.2833333333333334</v>
      </c>
      <c r="V12" s="22">
        <v>0.10000000000000002</v>
      </c>
      <c r="W12" s="22">
        <v>14.993333333333332</v>
      </c>
      <c r="X12" s="22">
        <v>16.37</v>
      </c>
      <c r="Y12" s="22">
        <v>38.523333333333333</v>
      </c>
      <c r="Z12" s="22">
        <v>19.58666666666667</v>
      </c>
      <c r="AA12" s="22">
        <v>67.563333333333333</v>
      </c>
      <c r="AB12" s="22">
        <v>0.69999999999999984</v>
      </c>
      <c r="AC12" s="22">
        <v>0.3133333333333333</v>
      </c>
      <c r="AD12" s="22">
        <v>0.57333333333333325</v>
      </c>
      <c r="AE12" s="22">
        <v>62.836666666666673</v>
      </c>
      <c r="AF12" s="22">
        <v>0.64333333333333342</v>
      </c>
      <c r="AG12" s="22">
        <v>0.34999999999999992</v>
      </c>
      <c r="AH12" s="22">
        <v>0.61</v>
      </c>
      <c r="AI12" s="22">
        <v>132.41</v>
      </c>
      <c r="AJ12" s="22">
        <v>0.10000000000000002</v>
      </c>
      <c r="AK12" s="22">
        <v>71.300000000000011</v>
      </c>
      <c r="AL12" s="22">
        <v>0.76000000000000012</v>
      </c>
      <c r="AM12" s="22">
        <v>0.48</v>
      </c>
      <c r="AN12" s="22">
        <v>0.73999999999999988</v>
      </c>
      <c r="AO12" s="22">
        <v>1.1733333333333331</v>
      </c>
      <c r="AP12" s="22">
        <v>1.43</v>
      </c>
    </row>
    <row r="13" spans="1:42" x14ac:dyDescent="0.55000000000000004">
      <c r="A13" s="20" t="s">
        <v>57</v>
      </c>
      <c r="B13" s="20">
        <v>20163</v>
      </c>
      <c r="C13" s="22">
        <v>4.669999999999999</v>
      </c>
      <c r="D13" s="22">
        <v>0.6</v>
      </c>
      <c r="E13" s="22">
        <v>1.9966666666666664</v>
      </c>
      <c r="F13" s="22">
        <v>31.820000000000004</v>
      </c>
      <c r="G13" s="22">
        <v>30.786666666666665</v>
      </c>
      <c r="H13" s="22">
        <v>51.393333333333338</v>
      </c>
      <c r="I13" s="22">
        <v>50.096666666666671</v>
      </c>
      <c r="J13" s="22">
        <v>4.003333333333333</v>
      </c>
      <c r="K13" s="22">
        <v>7.9933333333333323</v>
      </c>
      <c r="L13" s="22">
        <v>18.319999999999997</v>
      </c>
      <c r="M13" s="22">
        <v>63.43</v>
      </c>
      <c r="N13" s="22">
        <v>7.2600000000000007</v>
      </c>
      <c r="O13" s="22">
        <v>3.1533333333333338</v>
      </c>
      <c r="P13" s="22">
        <v>1.0566666666666666</v>
      </c>
      <c r="Q13" s="22">
        <v>10.476666666666667</v>
      </c>
      <c r="R13" s="22">
        <v>0.40666666666666668</v>
      </c>
      <c r="S13" s="22">
        <v>0.12</v>
      </c>
      <c r="T13" s="22">
        <v>0.30666666666666664</v>
      </c>
      <c r="U13" s="22">
        <v>1.1233333333333333</v>
      </c>
      <c r="V13" s="22">
        <v>0.10000000000000002</v>
      </c>
      <c r="W13" s="22">
        <v>11.729999999999999</v>
      </c>
      <c r="X13" s="22">
        <v>13.223333333333334</v>
      </c>
      <c r="Y13" s="22">
        <v>34.696666666666665</v>
      </c>
      <c r="Z13" s="22">
        <v>20.483333333333334</v>
      </c>
      <c r="AA13" s="22">
        <v>66.649999999999991</v>
      </c>
      <c r="AB13" s="22">
        <v>0.68666666666666665</v>
      </c>
      <c r="AC13" s="22">
        <v>0.29666666666666663</v>
      </c>
      <c r="AD13" s="22">
        <v>0.55000000000000004</v>
      </c>
      <c r="AE13" s="22">
        <v>60.083333333333336</v>
      </c>
      <c r="AF13" s="22">
        <v>0.6166666666666667</v>
      </c>
      <c r="AG13" s="22">
        <v>0.3133333333333333</v>
      </c>
      <c r="AH13" s="22">
        <v>0.56999999999999995</v>
      </c>
      <c r="AI13" s="22">
        <v>117.83333333333333</v>
      </c>
      <c r="AJ13" s="22">
        <v>0.17666666666666667</v>
      </c>
      <c r="AK13" s="22">
        <v>68.066666666666677</v>
      </c>
      <c r="AL13" s="22">
        <v>0.71333333333333337</v>
      </c>
      <c r="AM13" s="22">
        <v>0.44333333333333336</v>
      </c>
      <c r="AN13" s="22">
        <v>0.70333333333333325</v>
      </c>
      <c r="AO13" s="22">
        <v>1.1166666666666669</v>
      </c>
      <c r="AP13" s="22">
        <v>1.3633333333333333</v>
      </c>
    </row>
    <row r="14" spans="1:42" x14ac:dyDescent="0.55000000000000004">
      <c r="A14" s="20" t="s">
        <v>23</v>
      </c>
      <c r="B14" s="20" t="s">
        <v>24</v>
      </c>
      <c r="C14" s="22">
        <v>4.62</v>
      </c>
      <c r="D14" s="22">
        <v>0.69999999999999984</v>
      </c>
      <c r="E14" s="22">
        <v>2.2399999999999998</v>
      </c>
      <c r="F14" s="22">
        <v>32.283333333333331</v>
      </c>
      <c r="G14" s="22">
        <v>29.706666666666667</v>
      </c>
      <c r="H14" s="22">
        <v>50.15</v>
      </c>
      <c r="I14" s="22">
        <v>48.72</v>
      </c>
      <c r="J14" s="22">
        <v>4.29</v>
      </c>
      <c r="K14" s="22">
        <v>8.7700000000000014</v>
      </c>
      <c r="L14" s="22">
        <v>18.856666666666669</v>
      </c>
      <c r="M14" s="22">
        <v>61.35</v>
      </c>
      <c r="N14" s="22">
        <v>4.7366666666666672</v>
      </c>
      <c r="O14" s="22">
        <v>3.1766666666666663</v>
      </c>
      <c r="P14" s="22">
        <v>0.83333333333333337</v>
      </c>
      <c r="Q14" s="22">
        <v>9.163333333333334</v>
      </c>
      <c r="R14" s="22">
        <v>0.41</v>
      </c>
      <c r="S14" s="22">
        <v>0.12</v>
      </c>
      <c r="T14" s="22">
        <v>0.28666666666666668</v>
      </c>
      <c r="U14" s="22">
        <v>0.83000000000000007</v>
      </c>
      <c r="V14" s="22">
        <v>0.10000000000000002</v>
      </c>
      <c r="W14" s="22">
        <v>13.44</v>
      </c>
      <c r="X14" s="22">
        <v>15.006666666666668</v>
      </c>
      <c r="Y14" s="22">
        <v>37.903333333333336</v>
      </c>
      <c r="Z14" s="22">
        <v>19.743333333333332</v>
      </c>
      <c r="AA14" s="22">
        <v>66.983333333333334</v>
      </c>
      <c r="AB14" s="22">
        <v>0.69</v>
      </c>
      <c r="AC14" s="22">
        <v>0.3</v>
      </c>
      <c r="AD14" s="22">
        <v>0.55666666666666664</v>
      </c>
      <c r="AE14" s="22">
        <v>61.00333333333333</v>
      </c>
      <c r="AF14" s="22">
        <v>0.62333333333333341</v>
      </c>
      <c r="AG14" s="22">
        <v>0.32333333333333331</v>
      </c>
      <c r="AH14" s="22">
        <v>0.57999999999999996</v>
      </c>
      <c r="AI14" s="22">
        <v>122.71</v>
      </c>
      <c r="AJ14" s="22">
        <v>0.10333333333333335</v>
      </c>
      <c r="AK14" s="22">
        <v>69.266666666666666</v>
      </c>
      <c r="AL14" s="22">
        <v>0.73</v>
      </c>
      <c r="AM14" s="22">
        <v>0.45666666666666661</v>
      </c>
      <c r="AN14" s="22">
        <v>0.71666666666666667</v>
      </c>
      <c r="AO14" s="22">
        <v>1.1366666666666667</v>
      </c>
      <c r="AP14" s="22">
        <v>1.3866666666666667</v>
      </c>
    </row>
    <row r="15" spans="1:42" x14ac:dyDescent="0.55000000000000004">
      <c r="A15" s="20" t="s">
        <v>58</v>
      </c>
      <c r="B15" s="20" t="s">
        <v>26</v>
      </c>
      <c r="C15" s="22">
        <v>4.72</v>
      </c>
      <c r="D15" s="22">
        <v>0.64333333333333342</v>
      </c>
      <c r="E15" s="22">
        <v>2.0766666666666667</v>
      </c>
      <c r="F15" s="22">
        <v>40.156666666666666</v>
      </c>
      <c r="G15" s="22">
        <v>28.040000000000003</v>
      </c>
      <c r="H15" s="22">
        <v>48.283333333333331</v>
      </c>
      <c r="I15" s="22">
        <v>46.906666666666666</v>
      </c>
      <c r="J15" s="22">
        <v>3.2166666666666668</v>
      </c>
      <c r="K15" s="22">
        <v>6.8533333333333326</v>
      </c>
      <c r="L15" s="22">
        <v>16.313333333333333</v>
      </c>
      <c r="M15" s="22">
        <v>65.213333333333324</v>
      </c>
      <c r="N15" s="22">
        <v>5.7399999999999993</v>
      </c>
      <c r="O15" s="22">
        <v>3.2066666666666666</v>
      </c>
      <c r="P15" s="22">
        <v>1.0366666666666668</v>
      </c>
      <c r="Q15" s="22">
        <v>10.549999999999999</v>
      </c>
      <c r="R15" s="22">
        <v>0.35333333333333333</v>
      </c>
      <c r="S15" s="22">
        <v>0.12</v>
      </c>
      <c r="T15" s="22">
        <v>0.24666666666666667</v>
      </c>
      <c r="U15" s="22">
        <v>1.0933333333333333</v>
      </c>
      <c r="V15" s="22">
        <v>0.10000000000000002</v>
      </c>
      <c r="W15" s="22">
        <v>14.526666666666666</v>
      </c>
      <c r="X15" s="22">
        <v>15.926666666666668</v>
      </c>
      <c r="Y15" s="22">
        <v>37.863333333333337</v>
      </c>
      <c r="Z15" s="22">
        <v>21.666666666666668</v>
      </c>
      <c r="AA15" s="22">
        <v>67.49666666666667</v>
      </c>
      <c r="AB15" s="22">
        <v>0.69999999999999984</v>
      </c>
      <c r="AC15" s="22">
        <v>0.31</v>
      </c>
      <c r="AD15" s="22">
        <v>0.56333333333333335</v>
      </c>
      <c r="AE15" s="22">
        <v>62.20000000000001</v>
      </c>
      <c r="AF15" s="22">
        <v>0.64</v>
      </c>
      <c r="AG15" s="22">
        <v>0.34</v>
      </c>
      <c r="AH15" s="22">
        <v>0.6</v>
      </c>
      <c r="AI15" s="22">
        <v>129.27666666666667</v>
      </c>
      <c r="AJ15" s="22">
        <v>0.10000000000000002</v>
      </c>
      <c r="AK15" s="22">
        <v>71.000000000000014</v>
      </c>
      <c r="AL15" s="22">
        <v>0.75666666666666671</v>
      </c>
      <c r="AM15" s="22">
        <v>0.47666666666666663</v>
      </c>
      <c r="AN15" s="22">
        <v>0.73666666666666669</v>
      </c>
      <c r="AO15" s="22">
        <v>1.17</v>
      </c>
      <c r="AP15" s="22">
        <v>1.4233333333333331</v>
      </c>
    </row>
    <row r="16" spans="1:42" x14ac:dyDescent="0.55000000000000004">
      <c r="A16" s="20" t="s">
        <v>58</v>
      </c>
      <c r="B16" s="20" t="s">
        <v>25</v>
      </c>
      <c r="C16" s="22">
        <v>6.84</v>
      </c>
      <c r="D16" s="22">
        <v>0.91333333333333344</v>
      </c>
      <c r="E16" s="22">
        <v>2.35</v>
      </c>
      <c r="F16" s="22">
        <v>33.586666666666666</v>
      </c>
      <c r="G16" s="22">
        <v>29.993333333333336</v>
      </c>
      <c r="H16" s="22">
        <v>50.533333333333331</v>
      </c>
      <c r="I16" s="22">
        <v>49.093333333333334</v>
      </c>
      <c r="J16" s="22">
        <v>3.2733333333333334</v>
      </c>
      <c r="K16" s="22">
        <v>6.669999999999999</v>
      </c>
      <c r="L16" s="22">
        <v>17.233333333333331</v>
      </c>
      <c r="M16" s="22">
        <v>64.86333333333333</v>
      </c>
      <c r="N16" s="22">
        <v>3.4333333333333336</v>
      </c>
      <c r="O16" s="22">
        <v>3.2466666666666666</v>
      </c>
      <c r="P16" s="22">
        <v>1.0166666666666666</v>
      </c>
      <c r="Q16" s="22">
        <v>10.299999999999999</v>
      </c>
      <c r="R16" s="22">
        <v>0.49666666666666665</v>
      </c>
      <c r="S16" s="22">
        <v>0.12</v>
      </c>
      <c r="T16" s="22">
        <v>0.31</v>
      </c>
      <c r="U16" s="22">
        <v>1.17</v>
      </c>
      <c r="V16" s="22">
        <v>0.10000000000000002</v>
      </c>
      <c r="W16" s="22">
        <v>11.32</v>
      </c>
      <c r="X16" s="22">
        <v>12.536666666666667</v>
      </c>
      <c r="Y16" s="22">
        <v>34.1</v>
      </c>
      <c r="Z16" s="22">
        <v>15.969999999999999</v>
      </c>
      <c r="AA16" s="22">
        <v>66.89</v>
      </c>
      <c r="AB16" s="22">
        <v>0.69333333333333336</v>
      </c>
      <c r="AC16" s="22">
        <v>0.30666666666666664</v>
      </c>
      <c r="AD16" s="22">
        <v>0.56333333333333335</v>
      </c>
      <c r="AE16" s="22">
        <v>61.53</v>
      </c>
      <c r="AF16" s="22">
        <v>0.62666666666666659</v>
      </c>
      <c r="AG16" s="22">
        <v>0.34</v>
      </c>
      <c r="AH16" s="22">
        <v>0.6</v>
      </c>
      <c r="AI16" s="22">
        <v>120.78666666666668</v>
      </c>
      <c r="AJ16" s="22">
        <v>0.20666666666666667</v>
      </c>
      <c r="AK16" s="22">
        <v>68.966666666666683</v>
      </c>
      <c r="AL16" s="22">
        <v>0.72666666666666657</v>
      </c>
      <c r="AM16" s="22">
        <v>0.45333333333333331</v>
      </c>
      <c r="AN16" s="22">
        <v>0.71333333333333326</v>
      </c>
      <c r="AO16" s="22">
        <v>1.1333333333333335</v>
      </c>
      <c r="AP16" s="22">
        <v>1.3833333333333335</v>
      </c>
    </row>
    <row r="17" spans="1:42" x14ac:dyDescent="0.55000000000000004">
      <c r="A17" s="20" t="s">
        <v>58</v>
      </c>
      <c r="B17" s="20" t="s">
        <v>27</v>
      </c>
      <c r="C17" s="22">
        <v>5.0966666666666667</v>
      </c>
      <c r="D17" s="22">
        <v>0.64</v>
      </c>
      <c r="E17" s="22">
        <v>1.9933333333333334</v>
      </c>
      <c r="F17" s="22">
        <v>46.803333333333335</v>
      </c>
      <c r="G17" s="22">
        <v>28.49</v>
      </c>
      <c r="H17" s="22">
        <v>48.356666666666662</v>
      </c>
      <c r="I17" s="22">
        <v>47.213333333333331</v>
      </c>
      <c r="J17" s="22">
        <v>3.7899999999999996</v>
      </c>
      <c r="K17" s="22">
        <v>8.0299999999999994</v>
      </c>
      <c r="L17" s="22">
        <v>17.393333333333334</v>
      </c>
      <c r="M17" s="22">
        <v>63.163333333333334</v>
      </c>
      <c r="N17" s="22">
        <v>5.6266666666666678</v>
      </c>
      <c r="O17" s="22">
        <v>2.97</v>
      </c>
      <c r="P17" s="22">
        <v>1.0366666666666664</v>
      </c>
      <c r="Q17" s="22">
        <v>9.3733333333333331</v>
      </c>
      <c r="R17" s="22">
        <v>0.3066666666666667</v>
      </c>
      <c r="S17" s="22">
        <v>0.12</v>
      </c>
      <c r="T17" s="22">
        <v>0.26</v>
      </c>
      <c r="U17" s="22">
        <v>1.3399999999999999</v>
      </c>
      <c r="V17" s="22">
        <v>0.10000000000000002</v>
      </c>
      <c r="W17" s="22">
        <v>14.706666666666669</v>
      </c>
      <c r="X17" s="22">
        <v>16.236666666666668</v>
      </c>
      <c r="Y17" s="22">
        <v>38.273333333333333</v>
      </c>
      <c r="Z17" s="22">
        <v>21.863333333333333</v>
      </c>
      <c r="AA17" s="22">
        <v>67.36333333333333</v>
      </c>
      <c r="AB17" s="22">
        <v>0.69666666666666666</v>
      </c>
      <c r="AC17" s="22">
        <v>0.31</v>
      </c>
      <c r="AD17" s="22">
        <v>0.56666666666666654</v>
      </c>
      <c r="AE17" s="22">
        <v>62.276666666666664</v>
      </c>
      <c r="AF17" s="22">
        <v>0.64</v>
      </c>
      <c r="AG17" s="22">
        <v>0.34</v>
      </c>
      <c r="AH17" s="22">
        <v>0.6</v>
      </c>
      <c r="AI17" s="22">
        <v>128.41</v>
      </c>
      <c r="AJ17" s="22">
        <v>0.13</v>
      </c>
      <c r="AK17" s="22">
        <v>70.7</v>
      </c>
      <c r="AL17" s="22">
        <v>0.7533333333333333</v>
      </c>
      <c r="AM17" s="22">
        <v>0.47333333333333333</v>
      </c>
      <c r="AN17" s="22">
        <v>0.73333333333333339</v>
      </c>
      <c r="AO17" s="22">
        <v>1.1633333333333333</v>
      </c>
      <c r="AP17" s="22">
        <v>1.4166666666666667</v>
      </c>
    </row>
    <row r="18" spans="1:42" x14ac:dyDescent="0.55000000000000004">
      <c r="A18" s="20" t="s">
        <v>28</v>
      </c>
      <c r="B18" s="20" t="s">
        <v>30</v>
      </c>
      <c r="C18" s="22">
        <v>6.7733333333333334</v>
      </c>
      <c r="D18" s="22">
        <v>0.94333333333333336</v>
      </c>
      <c r="E18" s="22">
        <v>2.3533333333333331</v>
      </c>
      <c r="F18" s="22">
        <v>25.863333333333333</v>
      </c>
      <c r="G18" s="22">
        <v>30.056666666666668</v>
      </c>
      <c r="H18" s="22">
        <v>50.586666666666666</v>
      </c>
      <c r="I18" s="22">
        <v>49.143333333333338</v>
      </c>
      <c r="J18" s="22">
        <v>4.2066666666666661</v>
      </c>
      <c r="K18" s="22">
        <v>8.56</v>
      </c>
      <c r="L18" s="22">
        <v>18.946666666666669</v>
      </c>
      <c r="M18" s="22">
        <v>61.416666666666664</v>
      </c>
      <c r="N18" s="22">
        <v>6.6833333333333336</v>
      </c>
      <c r="O18" s="22">
        <v>3.3033333333333332</v>
      </c>
      <c r="P18" s="22">
        <v>1.1033333333333333</v>
      </c>
      <c r="Q18" s="22">
        <v>9.7533333333333321</v>
      </c>
      <c r="R18" s="22">
        <v>0.55333333333333334</v>
      </c>
      <c r="S18" s="22">
        <v>0.12</v>
      </c>
      <c r="T18" s="22">
        <v>0.39666666666666667</v>
      </c>
      <c r="U18" s="22">
        <v>1.0666666666666667</v>
      </c>
      <c r="V18" s="22">
        <v>0.10000000000000002</v>
      </c>
      <c r="W18" s="22">
        <v>10.656666666666666</v>
      </c>
      <c r="X18" s="22">
        <v>12.29</v>
      </c>
      <c r="Y18" s="22">
        <v>34.580000000000005</v>
      </c>
      <c r="Z18" s="22">
        <v>18.973333333333333</v>
      </c>
      <c r="AA18" s="22">
        <v>66.876666666666665</v>
      </c>
      <c r="AB18" s="22">
        <v>0.68666666666666665</v>
      </c>
      <c r="AC18" s="22">
        <v>0.30333333333333329</v>
      </c>
      <c r="AD18" s="22">
        <v>0.56333333333333335</v>
      </c>
      <c r="AE18" s="22">
        <v>60.556666666666672</v>
      </c>
      <c r="AF18" s="22">
        <v>0.62</v>
      </c>
      <c r="AG18" s="22">
        <v>0.32666666666666666</v>
      </c>
      <c r="AH18" s="22">
        <v>0.58666666666666678</v>
      </c>
      <c r="AI18" s="22">
        <v>120.51333333333332</v>
      </c>
      <c r="AJ18" s="22">
        <v>0.13666666666666669</v>
      </c>
      <c r="AK18" s="22">
        <v>68.966666666666669</v>
      </c>
      <c r="AL18" s="22">
        <v>0.73</v>
      </c>
      <c r="AM18" s="22">
        <v>0.45333333333333331</v>
      </c>
      <c r="AN18" s="22">
        <v>0.71333333333333326</v>
      </c>
      <c r="AO18" s="22">
        <v>1.1333333333333331</v>
      </c>
      <c r="AP18" s="22">
        <v>1.38</v>
      </c>
    </row>
    <row r="19" spans="1:42" x14ac:dyDescent="0.55000000000000004">
      <c r="A19" s="20" t="s">
        <v>28</v>
      </c>
      <c r="B19" s="20" t="s">
        <v>29</v>
      </c>
      <c r="C19" s="22">
        <v>7.3066666666666675</v>
      </c>
      <c r="D19" s="22">
        <v>0.89666666666666683</v>
      </c>
      <c r="E19" s="22">
        <v>2.4066666666666667</v>
      </c>
      <c r="F19" s="22">
        <v>24.656666666666666</v>
      </c>
      <c r="G19" s="22">
        <v>30.833333333333332</v>
      </c>
      <c r="H19" s="22">
        <v>50.383333333333326</v>
      </c>
      <c r="I19" s="22">
        <v>49.206666666666671</v>
      </c>
      <c r="J19" s="22">
        <v>4.3900000000000006</v>
      </c>
      <c r="K19" s="22">
        <v>8.9266666666666676</v>
      </c>
      <c r="L19" s="22">
        <v>19.076666666666668</v>
      </c>
      <c r="M19" s="22">
        <v>61.113333333333337</v>
      </c>
      <c r="N19" s="22">
        <v>7.4766666666666666</v>
      </c>
      <c r="O19" s="22">
        <v>3.1200000000000006</v>
      </c>
      <c r="P19" s="22">
        <v>1.1066666666666667</v>
      </c>
      <c r="Q19" s="22">
        <v>9.7433333333333341</v>
      </c>
      <c r="R19" s="22">
        <v>0.49</v>
      </c>
      <c r="S19" s="22">
        <v>0.12</v>
      </c>
      <c r="T19" s="22">
        <v>0.35000000000000003</v>
      </c>
      <c r="U19" s="22">
        <v>1.2666666666666666</v>
      </c>
      <c r="V19" s="22">
        <v>0.10000000000000002</v>
      </c>
      <c r="W19" s="22">
        <v>10.283333333333333</v>
      </c>
      <c r="X19" s="22">
        <v>11.886666666666668</v>
      </c>
      <c r="Y19" s="22">
        <v>34.043333333333329</v>
      </c>
      <c r="Z19" s="22">
        <v>19.363333333333333</v>
      </c>
      <c r="AA19" s="22">
        <v>66.636666666666656</v>
      </c>
      <c r="AB19" s="22">
        <v>0.68333333333333324</v>
      </c>
      <c r="AC19" s="22">
        <v>0.30333333333333329</v>
      </c>
      <c r="AD19" s="22">
        <v>0.56333333333333335</v>
      </c>
      <c r="AE19" s="22">
        <v>60.326666666666675</v>
      </c>
      <c r="AF19" s="22">
        <v>0.6166666666666667</v>
      </c>
      <c r="AG19" s="22">
        <v>0.32333333333333331</v>
      </c>
      <c r="AH19" s="22">
        <v>0.58333333333333337</v>
      </c>
      <c r="AI19" s="22">
        <v>119.92666666666666</v>
      </c>
      <c r="AJ19" s="22">
        <v>0.14333333333333334</v>
      </c>
      <c r="AK19" s="22">
        <v>67.8</v>
      </c>
      <c r="AL19" s="22">
        <v>0.71333333333333326</v>
      </c>
      <c r="AM19" s="22">
        <v>0.44</v>
      </c>
      <c r="AN19" s="22">
        <v>0.69999999999999984</v>
      </c>
      <c r="AO19" s="22">
        <v>1.1133333333333333</v>
      </c>
      <c r="AP19" s="22">
        <v>1.3566666666666667</v>
      </c>
    </row>
    <row r="20" spans="1:42" x14ac:dyDescent="0.55000000000000004">
      <c r="A20" s="20" t="s">
        <v>31</v>
      </c>
      <c r="B20" s="20" t="s">
        <v>32</v>
      </c>
      <c r="C20" s="22">
        <v>4.3</v>
      </c>
      <c r="D20" s="22">
        <v>0.64</v>
      </c>
      <c r="E20" s="22">
        <v>2.0966666666666662</v>
      </c>
      <c r="F20" s="22">
        <v>40.860000000000007</v>
      </c>
      <c r="G20" s="22">
        <v>30.11</v>
      </c>
      <c r="H20" s="22">
        <v>50.723333333333336</v>
      </c>
      <c r="I20" s="22">
        <v>49.276666666666664</v>
      </c>
      <c r="J20" s="22">
        <v>3.9466666666666668</v>
      </c>
      <c r="K20" s="22">
        <v>8.0133333333333336</v>
      </c>
      <c r="L20" s="22">
        <v>18.536666666666665</v>
      </c>
      <c r="M20" s="22">
        <v>62.373333333333335</v>
      </c>
      <c r="N20" s="22">
        <v>4.2333333333333334</v>
      </c>
      <c r="O20" s="22">
        <v>3.0033333333333334</v>
      </c>
      <c r="P20" s="22">
        <v>0.96</v>
      </c>
      <c r="Q20" s="22">
        <v>10.186666666666667</v>
      </c>
      <c r="R20" s="22">
        <v>0.31666666666666665</v>
      </c>
      <c r="S20" s="22">
        <v>0.12</v>
      </c>
      <c r="T20" s="22">
        <v>0.23666666666666666</v>
      </c>
      <c r="U20" s="22">
        <v>1.1466666666666667</v>
      </c>
      <c r="V20" s="22">
        <v>0.10000000000000002</v>
      </c>
      <c r="W20" s="22">
        <v>13.826666666666668</v>
      </c>
      <c r="X20" s="22">
        <v>15.216666666666667</v>
      </c>
      <c r="Y20" s="22">
        <v>36.373333333333328</v>
      </c>
      <c r="Z20" s="22">
        <v>19.45</v>
      </c>
      <c r="AA20" s="22">
        <v>66.86333333333333</v>
      </c>
      <c r="AB20" s="22">
        <v>0.69</v>
      </c>
      <c r="AC20" s="22">
        <v>0.3</v>
      </c>
      <c r="AD20" s="22">
        <v>0.55000000000000004</v>
      </c>
      <c r="AE20" s="22">
        <v>60.563333333333333</v>
      </c>
      <c r="AF20" s="22">
        <v>0.62</v>
      </c>
      <c r="AG20" s="22">
        <v>0.31666666666666665</v>
      </c>
      <c r="AH20" s="22">
        <v>0.57333333333333325</v>
      </c>
      <c r="AI20" s="22">
        <v>120.06666666666666</v>
      </c>
      <c r="AJ20" s="22">
        <v>0.10000000000000002</v>
      </c>
      <c r="AK20" s="22">
        <v>69</v>
      </c>
      <c r="AL20" s="22">
        <v>0.72666666666666657</v>
      </c>
      <c r="AM20" s="22">
        <v>0.45333333333333337</v>
      </c>
      <c r="AN20" s="22">
        <v>0.71333333333333326</v>
      </c>
      <c r="AO20" s="22">
        <v>1.1333333333333331</v>
      </c>
      <c r="AP20" s="22">
        <v>1.3833333333333331</v>
      </c>
    </row>
    <row r="21" spans="1:42" x14ac:dyDescent="0.55000000000000004">
      <c r="A21" s="20" t="s">
        <v>33</v>
      </c>
      <c r="B21" s="20" t="s">
        <v>34</v>
      </c>
      <c r="C21" s="22">
        <v>7.1833333333333336</v>
      </c>
      <c r="D21" s="22">
        <v>0.8666666666666667</v>
      </c>
      <c r="E21" s="22">
        <v>2.4666666666666668</v>
      </c>
      <c r="F21" s="22">
        <v>26.966666666666669</v>
      </c>
      <c r="G21" s="22">
        <v>29.58666666666667</v>
      </c>
      <c r="H21" s="22">
        <v>49.44</v>
      </c>
      <c r="I21" s="22">
        <v>48.129999999999995</v>
      </c>
      <c r="J21" s="22">
        <v>3.3700000000000006</v>
      </c>
      <c r="K21" s="22">
        <v>7.0033333333333339</v>
      </c>
      <c r="L21" s="22">
        <v>16.463333333333335</v>
      </c>
      <c r="M21" s="22">
        <v>65.773333333333326</v>
      </c>
      <c r="N21" s="22">
        <v>4.9066666666666663</v>
      </c>
      <c r="O21" s="22">
        <v>3.2666666666666662</v>
      </c>
      <c r="P21" s="22">
        <v>1.1266666666666667</v>
      </c>
      <c r="Q21" s="22">
        <v>10.660000000000002</v>
      </c>
      <c r="R21" s="22">
        <v>0.4366666666666667</v>
      </c>
      <c r="S21" s="22">
        <v>0.12666666666666668</v>
      </c>
      <c r="T21" s="22">
        <v>0.28000000000000003</v>
      </c>
      <c r="U21" s="22">
        <v>1.4466666666666665</v>
      </c>
      <c r="V21" s="22">
        <v>0.10000000000000002</v>
      </c>
      <c r="W21" s="22">
        <v>11.693333333333333</v>
      </c>
      <c r="X21" s="22">
        <v>12.986666666666666</v>
      </c>
      <c r="Y21" s="22">
        <v>34.366666666666667</v>
      </c>
      <c r="Z21" s="22">
        <v>17.893333333333334</v>
      </c>
      <c r="AA21" s="22">
        <v>67.02</v>
      </c>
      <c r="AB21" s="22">
        <v>0.69</v>
      </c>
      <c r="AC21" s="22">
        <v>0.3133333333333333</v>
      </c>
      <c r="AD21" s="22">
        <v>0.56666666666666654</v>
      </c>
      <c r="AE21" s="22">
        <v>61.49666666666667</v>
      </c>
      <c r="AF21" s="22">
        <v>0.63</v>
      </c>
      <c r="AG21" s="22">
        <v>0.34</v>
      </c>
      <c r="AH21" s="22">
        <v>0.6</v>
      </c>
      <c r="AI21" s="22">
        <v>123.88333333333333</v>
      </c>
      <c r="AJ21" s="22">
        <v>0.48333333333333334</v>
      </c>
      <c r="AK21" s="22">
        <v>69.3</v>
      </c>
      <c r="AL21" s="22">
        <v>0.73333333333333339</v>
      </c>
      <c r="AM21" s="22">
        <v>0.45666666666666672</v>
      </c>
      <c r="AN21" s="22">
        <v>0.71666666666666667</v>
      </c>
      <c r="AO21" s="22">
        <v>1.1366666666666665</v>
      </c>
      <c r="AP21" s="22">
        <v>1.3866666666666665</v>
      </c>
    </row>
    <row r="22" spans="1:42" x14ac:dyDescent="0.55000000000000004">
      <c r="A22" s="20" t="s">
        <v>33</v>
      </c>
      <c r="B22" s="20" t="s">
        <v>35</v>
      </c>
      <c r="C22" s="22">
        <v>6.29</v>
      </c>
      <c r="D22" s="22">
        <v>0.71333333333333326</v>
      </c>
      <c r="E22" s="22">
        <v>2.1666666666666665</v>
      </c>
      <c r="F22" s="22">
        <v>33.606666666666662</v>
      </c>
      <c r="G22" s="22">
        <v>26.033333333333331</v>
      </c>
      <c r="H22" s="22">
        <v>44.806666666666672</v>
      </c>
      <c r="I22" s="22">
        <v>43.536666666666669</v>
      </c>
      <c r="J22" s="22">
        <v>3.2366666666666664</v>
      </c>
      <c r="K22" s="22">
        <v>7.43</v>
      </c>
      <c r="L22" s="22">
        <v>16.133333333333336</v>
      </c>
      <c r="M22" s="22">
        <v>62.883333333333333</v>
      </c>
      <c r="N22" s="22">
        <v>7.1566666666666663</v>
      </c>
      <c r="O22" s="22">
        <v>3.2866666666666671</v>
      </c>
      <c r="P22" s="22">
        <v>1.0933333333333335</v>
      </c>
      <c r="Q22" s="22">
        <v>10.523333333333333</v>
      </c>
      <c r="R22" s="22">
        <v>0.48</v>
      </c>
      <c r="S22" s="22">
        <v>0.12</v>
      </c>
      <c r="T22" s="22">
        <v>0.35333333333333333</v>
      </c>
      <c r="U22" s="22">
        <v>1.0599999999999998</v>
      </c>
      <c r="V22" s="22">
        <v>0.10000000000000002</v>
      </c>
      <c r="W22" s="22">
        <v>14.74</v>
      </c>
      <c r="X22" s="22">
        <v>16.476666666666667</v>
      </c>
      <c r="Y22" s="22">
        <v>39.723333333333329</v>
      </c>
      <c r="Z22" s="22">
        <v>23.633333333333336</v>
      </c>
      <c r="AA22" s="22">
        <v>68.123333333333335</v>
      </c>
      <c r="AB22" s="22">
        <v>0.70666666666666667</v>
      </c>
      <c r="AC22" s="22">
        <v>0.32666666666666666</v>
      </c>
      <c r="AD22" s="22">
        <v>0.58666666666666656</v>
      </c>
      <c r="AE22" s="22">
        <v>63.176666666666669</v>
      </c>
      <c r="AF22" s="22">
        <v>0.65</v>
      </c>
      <c r="AG22" s="22">
        <v>0.36000000000000004</v>
      </c>
      <c r="AH22" s="22">
        <v>0.62</v>
      </c>
      <c r="AI22" s="22">
        <v>142.80333333333331</v>
      </c>
      <c r="AJ22" s="22">
        <v>0.10000000000000002</v>
      </c>
      <c r="AK22" s="22">
        <v>73.100000000000009</v>
      </c>
      <c r="AL22" s="22">
        <v>0.78666666666666674</v>
      </c>
      <c r="AM22" s="22">
        <v>0.50666666666666671</v>
      </c>
      <c r="AN22" s="22">
        <v>0.76000000000000012</v>
      </c>
      <c r="AO22" s="22">
        <v>1.2033333333333334</v>
      </c>
      <c r="AP22" s="22">
        <v>1.4633333333333332</v>
      </c>
    </row>
    <row r="23" spans="1:42" x14ac:dyDescent="0.55000000000000004">
      <c r="A23" s="20" t="s">
        <v>33</v>
      </c>
      <c r="B23" s="20" t="s">
        <v>36</v>
      </c>
      <c r="C23" s="22">
        <v>4.9166666666666661</v>
      </c>
      <c r="D23" s="22">
        <v>0.64666666666666661</v>
      </c>
      <c r="E23" s="22">
        <v>2.0166666666666666</v>
      </c>
      <c r="F23" s="22">
        <v>35.79</v>
      </c>
      <c r="G23" s="22">
        <v>29</v>
      </c>
      <c r="H23" s="22">
        <v>50.053333333333335</v>
      </c>
      <c r="I23" s="22">
        <v>48.623333333333335</v>
      </c>
      <c r="J23" s="22">
        <v>3.7066666666666666</v>
      </c>
      <c r="K23" s="22">
        <v>7.623333333333334</v>
      </c>
      <c r="L23" s="22">
        <v>18.040000000000003</v>
      </c>
      <c r="M23" s="22">
        <v>62.873333333333335</v>
      </c>
      <c r="N23" s="22">
        <v>5.1033333333333326</v>
      </c>
      <c r="O23" s="22">
        <v>2.9066666666666663</v>
      </c>
      <c r="P23" s="22">
        <v>0.98333333333333339</v>
      </c>
      <c r="Q23" s="22">
        <v>8.8466666666666658</v>
      </c>
      <c r="R23" s="22">
        <v>0.34333333333333332</v>
      </c>
      <c r="S23" s="22">
        <v>0.12</v>
      </c>
      <c r="T23" s="22">
        <v>0.27333333333333337</v>
      </c>
      <c r="U23" s="22">
        <v>1.1066666666666667</v>
      </c>
      <c r="V23" s="22">
        <v>0.10000000000000002</v>
      </c>
      <c r="W23" s="22">
        <v>13.026666666666666</v>
      </c>
      <c r="X23" s="22">
        <v>14.403333333333334</v>
      </c>
      <c r="Y23" s="22">
        <v>37.646666666666668</v>
      </c>
      <c r="Z23" s="22">
        <v>19.506666666666664</v>
      </c>
      <c r="AA23" s="22">
        <v>67.2</v>
      </c>
      <c r="AB23" s="22">
        <v>0.69666666666666666</v>
      </c>
      <c r="AC23" s="22">
        <v>0.3</v>
      </c>
      <c r="AD23" s="22">
        <v>0.55666666666666675</v>
      </c>
      <c r="AE23" s="22">
        <v>62.463333333333331</v>
      </c>
      <c r="AF23" s="22">
        <v>0.64</v>
      </c>
      <c r="AG23" s="22">
        <v>0.34333333333333332</v>
      </c>
      <c r="AH23" s="22">
        <v>0.60333333333333339</v>
      </c>
      <c r="AI23" s="22">
        <v>123.24666666666667</v>
      </c>
      <c r="AJ23" s="22">
        <v>0.13</v>
      </c>
      <c r="AK23" s="22">
        <v>70.13333333333334</v>
      </c>
      <c r="AL23" s="22">
        <v>0.74333333333333329</v>
      </c>
      <c r="AM23" s="22">
        <v>0.46666666666666662</v>
      </c>
      <c r="AN23" s="22">
        <v>0.72666666666666657</v>
      </c>
      <c r="AO23" s="22">
        <v>1.1533333333333333</v>
      </c>
      <c r="AP23" s="22">
        <v>1.4066666666666665</v>
      </c>
    </row>
    <row r="25" spans="1:42" x14ac:dyDescent="0.55000000000000004">
      <c r="A25" s="57" t="s">
        <v>100</v>
      </c>
      <c r="B25" s="57"/>
      <c r="C25" s="58">
        <v>5.3766666666666669</v>
      </c>
      <c r="D25" s="58">
        <v>0.70833333333333337</v>
      </c>
      <c r="E25" s="58">
        <v>2.1983333333333333</v>
      </c>
      <c r="F25" s="58">
        <v>35.795333333333332</v>
      </c>
      <c r="G25" s="58">
        <v>29.284166666666671</v>
      </c>
      <c r="H25" s="58">
        <v>49.651499999999999</v>
      </c>
      <c r="I25" s="58">
        <v>48.225166666666674</v>
      </c>
      <c r="J25" s="58">
        <v>3.641166666666666</v>
      </c>
      <c r="K25" s="58">
        <v>7.5341666666666667</v>
      </c>
      <c r="L25" s="58">
        <v>17.591666666666665</v>
      </c>
      <c r="M25" s="58">
        <v>63.528500000000008</v>
      </c>
      <c r="N25" s="58">
        <v>4.4913333333333343</v>
      </c>
      <c r="O25" s="58">
        <v>3.1484999999999999</v>
      </c>
      <c r="P25" s="58">
        <v>0.99416666666666664</v>
      </c>
      <c r="Q25" s="58">
        <v>9.8463333333333338</v>
      </c>
      <c r="R25" s="58">
        <v>0.38250000000000012</v>
      </c>
      <c r="S25" s="58">
        <v>0.12033333333333338</v>
      </c>
      <c r="T25" s="58">
        <v>0.27549999999999997</v>
      </c>
      <c r="U25" s="58">
        <v>1.1858333333333333</v>
      </c>
      <c r="V25" s="58">
        <v>0.10000000000000005</v>
      </c>
      <c r="W25" s="58">
        <v>13.242333333333331</v>
      </c>
      <c r="X25" s="58">
        <v>14.660999999999998</v>
      </c>
      <c r="Y25" s="58">
        <v>36.756</v>
      </c>
      <c r="Z25" s="58">
        <v>19.152333333333335</v>
      </c>
      <c r="AA25" s="58">
        <v>67.114000000000004</v>
      </c>
      <c r="AB25" s="58">
        <v>0.69299999999999995</v>
      </c>
      <c r="AC25" s="58">
        <v>0.30433333333333334</v>
      </c>
      <c r="AD25" s="58">
        <v>0.56149999999999989</v>
      </c>
      <c r="AE25" s="58">
        <v>61.725166666666681</v>
      </c>
      <c r="AF25" s="58">
        <v>0.63250000000000006</v>
      </c>
      <c r="AG25" s="58">
        <v>0.33666666666666673</v>
      </c>
      <c r="AH25" s="58">
        <v>0.59616666666666651</v>
      </c>
      <c r="AI25" s="58">
        <v>124.20349999999999</v>
      </c>
      <c r="AJ25" s="58">
        <v>0.14383333333333337</v>
      </c>
      <c r="AK25" s="58">
        <v>69.716666666666669</v>
      </c>
      <c r="AL25" s="58">
        <v>0.73850000000000016</v>
      </c>
      <c r="AM25" s="58">
        <v>0.46216666666666661</v>
      </c>
      <c r="AN25" s="58">
        <v>0.72183333333333322</v>
      </c>
      <c r="AO25" s="58">
        <v>1.1453333333333333</v>
      </c>
      <c r="AP25" s="58">
        <v>1.3965000000000001</v>
      </c>
    </row>
  </sheetData>
  <mergeCells count="1">
    <mergeCell ref="C2:A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Scandia Silage Yield</vt:lpstr>
      <vt:lpstr>Scandia Silage Quality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2024-01-14T05:41:54Z</dcterms:modified>
</cp:coreProperties>
</file>