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 filterPrivacy="1"/>
  <xr:revisionPtr revIDLastSave="0" documentId="13_ncr:1_{A933063F-BD93-4144-8995-2C1F5FF79F8B}" xr6:coauthVersionLast="36" xr6:coauthVersionMax="36" xr10:uidLastSave="{00000000-0000-0000-0000-000000000000}"/>
  <bookViews>
    <workbookView xWindow="0" yWindow="0" windowWidth="22260" windowHeight="12648" activeTab="1" xr2:uid="{00000000-000D-0000-FFFF-FFFF00000000}"/>
  </bookViews>
  <sheets>
    <sheet name="Scandia Forage Yield" sheetId="3" r:id="rId1"/>
    <sheet name="Scandia Forage Quality" sheetId="4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9" i="3" l="1"/>
</calcChain>
</file>

<file path=xl/sharedStrings.xml><?xml version="1.0" encoding="utf-8"?>
<sst xmlns="http://schemas.openxmlformats.org/spreadsheetml/2006/main" count="547" uniqueCount="126">
  <si>
    <t>Type</t>
  </si>
  <si>
    <t>Company</t>
  </si>
  <si>
    <t>Location</t>
  </si>
  <si>
    <t>BMR</t>
  </si>
  <si>
    <t>Dwarf</t>
  </si>
  <si>
    <t>Male Sterile</t>
  </si>
  <si>
    <t>Dry Stalk</t>
  </si>
  <si>
    <t>Sugarcane Aphid Resistance</t>
  </si>
  <si>
    <t>Maturity</t>
  </si>
  <si>
    <t>Scandia</t>
  </si>
  <si>
    <t>AgriLead</t>
  </si>
  <si>
    <t>AL-EX-2</t>
  </si>
  <si>
    <t>N</t>
  </si>
  <si>
    <t>Y</t>
  </si>
  <si>
    <t>L</t>
  </si>
  <si>
    <t>Browning Seed</t>
  </si>
  <si>
    <t>CADAN 99 B WMR</t>
  </si>
  <si>
    <t>HEADLESS WONDER WMR</t>
  </si>
  <si>
    <t>HEADLESS WONDER BMR</t>
  </si>
  <si>
    <t>SWEET SIOUX WMR</t>
  </si>
  <si>
    <t>SWEET SIOUX BMR</t>
  </si>
  <si>
    <t>Channel Seed</t>
  </si>
  <si>
    <t>Sweetleaf</t>
  </si>
  <si>
    <t>Nutri-Cane</t>
  </si>
  <si>
    <t>Qualimax</t>
  </si>
  <si>
    <t>BMR45S</t>
  </si>
  <si>
    <t>PPS</t>
  </si>
  <si>
    <t>M</t>
  </si>
  <si>
    <t>ML</t>
  </si>
  <si>
    <t>KSU (check)</t>
  </si>
  <si>
    <t>Early Sumac</t>
  </si>
  <si>
    <t>Rox Orange</t>
  </si>
  <si>
    <t>N25A806</t>
  </si>
  <si>
    <t>S21A758</t>
  </si>
  <si>
    <t>S23A306</t>
  </si>
  <si>
    <t>N26A312</t>
  </si>
  <si>
    <t>Sharp Bros</t>
  </si>
  <si>
    <t>XC112</t>
  </si>
  <si>
    <t>XV400</t>
  </si>
  <si>
    <t>Grazex III</t>
  </si>
  <si>
    <t>Grazex BMR 801</t>
  </si>
  <si>
    <t>Star Seed</t>
  </si>
  <si>
    <t>Bruiser</t>
  </si>
  <si>
    <t>Excel II</t>
  </si>
  <si>
    <t>Drylander</t>
  </si>
  <si>
    <t>S &amp; W Seed Co</t>
  </si>
  <si>
    <t>SP4105</t>
  </si>
  <si>
    <t>SP4555</t>
  </si>
  <si>
    <t>Sordan 79</t>
  </si>
  <si>
    <t>SP7106 BMR</t>
  </si>
  <si>
    <t>SWSU0029</t>
  </si>
  <si>
    <t>SWSB8801</t>
  </si>
  <si>
    <t>Millex 32</t>
  </si>
  <si>
    <t>19011 harvested +25 day</t>
  </si>
  <si>
    <t>Tifleaf III</t>
  </si>
  <si>
    <t>Wilbur Ellis</t>
  </si>
  <si>
    <t>Integra 31F65</t>
  </si>
  <si>
    <t>Integra Ranch Hand</t>
  </si>
  <si>
    <t>Variety Information</t>
  </si>
  <si>
    <t>Stand Assessment</t>
  </si>
  <si>
    <t>First Cutting</t>
  </si>
  <si>
    <t>Variety</t>
  </si>
  <si>
    <t>PS</t>
  </si>
  <si>
    <t>Stand</t>
  </si>
  <si>
    <t>Vigor</t>
  </si>
  <si>
    <t>Lodging %</t>
  </si>
  <si>
    <t>Days to cutting</t>
  </si>
  <si>
    <t>Height (inches)</t>
  </si>
  <si>
    <t>DM lbs/acre</t>
  </si>
  <si>
    <t>% Moisture</t>
  </si>
  <si>
    <t>Sorghum Sudan</t>
  </si>
  <si>
    <t>Millet</t>
  </si>
  <si>
    <t>Sudan</t>
  </si>
  <si>
    <t>Forge Sorghum</t>
  </si>
  <si>
    <r>
      <t>LSD</t>
    </r>
    <r>
      <rPr>
        <i/>
        <vertAlign val="superscript"/>
        <sz val="11"/>
        <color theme="1"/>
        <rFont val="Calibri"/>
        <family val="2"/>
        <scheme val="minor"/>
      </rPr>
      <t>1</t>
    </r>
  </si>
  <si>
    <t xml:space="preserve"> </t>
  </si>
  <si>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>Top LSD group in bold</t>
    </r>
  </si>
  <si>
    <t>NS</t>
  </si>
  <si>
    <t>N/A</t>
  </si>
  <si>
    <t>E</t>
  </si>
  <si>
    <t>GW Sorghum Seed</t>
  </si>
  <si>
    <t>Scott Seed</t>
  </si>
  <si>
    <t>Sorghum Partners</t>
  </si>
  <si>
    <t>2022, Forage Hay Test, Scandia, Republic County, dryland</t>
  </si>
  <si>
    <t>Crude Protein (%)</t>
  </si>
  <si>
    <t>AD-ICP (%)</t>
  </si>
  <si>
    <t>ND-ICP (w/Na2SO3) (%)</t>
  </si>
  <si>
    <t>Soluble Protein (%)</t>
  </si>
  <si>
    <t>ADF (%)</t>
  </si>
  <si>
    <t>aNDF (w/Na2SO3) (%)</t>
  </si>
  <si>
    <t>aNDFom (%)</t>
  </si>
  <si>
    <t>Lignin (Sulfuric Acid) (%)</t>
  </si>
  <si>
    <t>Lignin % NDF (%)</t>
  </si>
  <si>
    <t>uNDFom240 (%)</t>
  </si>
  <si>
    <t>NDFD240 (%)</t>
  </si>
  <si>
    <t>Starch (%)</t>
  </si>
  <si>
    <t>Fat (EE) (%)</t>
  </si>
  <si>
    <t>Total Fatty Acid (TFA) (%)</t>
  </si>
  <si>
    <t>Ash (%)</t>
  </si>
  <si>
    <t>Calcium (%)</t>
  </si>
  <si>
    <t>Phosphorus (%)</t>
  </si>
  <si>
    <t>Magnesium (%)</t>
  </si>
  <si>
    <t>Potassium (%)</t>
  </si>
  <si>
    <t>Sulfur (%)</t>
  </si>
  <si>
    <t>Sugar (ESC) (%)</t>
  </si>
  <si>
    <t>Sugar (WSC) (%)</t>
  </si>
  <si>
    <t>N.F.C. (%)</t>
  </si>
  <si>
    <t>NSC (%)</t>
  </si>
  <si>
    <t>TDN 1x - ADF (%)</t>
  </si>
  <si>
    <t>Nel 3x - ADF (Mcal/lb)</t>
  </si>
  <si>
    <t>Neg - ADF (Mcal/lb)</t>
  </si>
  <si>
    <t>Nem - ADF (Mcal/lb)</t>
  </si>
  <si>
    <t>TDN 1x - OARDC (%)</t>
  </si>
  <si>
    <t>Nel 3x - OARDC (Mcal/lb)</t>
  </si>
  <si>
    <t>Neg - OARDC (Mcal/lb)</t>
  </si>
  <si>
    <t>Nem - OARDC (Mcal/lb)</t>
  </si>
  <si>
    <t>RFV ( )</t>
  </si>
  <si>
    <t>Chloride (%)</t>
  </si>
  <si>
    <t>Total Digestible Nutrients</t>
  </si>
  <si>
    <t>Net Energy, Maint</t>
  </si>
  <si>
    <t>Net Energy, Gain</t>
  </si>
  <si>
    <t>Net Energy, Lact</t>
  </si>
  <si>
    <t>Met. Energy, Beef</t>
  </si>
  <si>
    <t>Digestible Energy</t>
  </si>
  <si>
    <t>NUTRITIVE VALUE</t>
  </si>
  <si>
    <t>Average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</si>
</sst>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i/>
      <sz val="11"/>
      <color theme="1"/>
      <name val="Calibri"/>
      <family val="2"/>
      <scheme val="minor"/>
    </font>
    <font>
      <i/>
      <vertAlign val="superscript"/>
      <sz val="11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5" fillId="0" borderId="0"/>
  </cellStyleXfs>
  <cellXfs count="55">
    <xf numFmtId="0" fontId="0" fillId="0" borderId="0" xfId="0"/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0" xfId="0" applyFont="1" applyBorder="1"/>
    <xf numFmtId="0" fontId="0" fillId="0" borderId="0" xfId="0" applyFont="1" applyFill="1" applyBorder="1" applyAlignment="1">
      <alignment horizontal="left"/>
    </xf>
    <xf numFmtId="0" fontId="0" fillId="0" borderId="0" xfId="0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0" fontId="0" fillId="0" borderId="0" xfId="0" applyFont="1" applyFill="1" applyBorder="1"/>
    <xf numFmtId="0" fontId="0" fillId="0" borderId="0" xfId="0" applyFont="1" applyFill="1" applyBorder="1" applyAlignment="1">
      <alignment horizontal="center"/>
    </xf>
    <xf numFmtId="0" fontId="3" fillId="0" borderId="0" xfId="0" applyFont="1" applyFill="1" applyBorder="1"/>
    <xf numFmtId="0" fontId="0" fillId="0" borderId="0" xfId="0" applyFont="1" applyBorder="1" applyAlignment="1">
      <alignment horizontal="left"/>
    </xf>
    <xf numFmtId="3" fontId="0" fillId="0" borderId="0" xfId="0" applyNumberFormat="1" applyFont="1" applyFill="1" applyBorder="1" applyAlignment="1">
      <alignment horizontal="center"/>
    </xf>
    <xf numFmtId="0" fontId="0" fillId="0" borderId="0" xfId="0" applyFont="1" applyBorder="1" applyAlignment="1">
      <alignment horizontal="center" vertical="center"/>
    </xf>
    <xf numFmtId="2" fontId="0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horizontal="justify" vertical="center"/>
    </xf>
    <xf numFmtId="164" fontId="0" fillId="0" borderId="0" xfId="1" applyNumberFormat="1" applyFont="1" applyBorder="1" applyAlignment="1">
      <alignment horizontal="center"/>
    </xf>
    <xf numFmtId="0" fontId="3" fillId="0" borderId="0" xfId="2" applyFont="1" applyFill="1" applyBorder="1" applyAlignment="1" applyProtection="1">
      <alignment vertical="center" wrapText="1"/>
      <protection locked="0"/>
    </xf>
    <xf numFmtId="0" fontId="4" fillId="0" borderId="0" xfId="3" applyFont="1" applyFill="1" applyBorder="1" applyAlignment="1">
      <alignment horizontal="left"/>
    </xf>
    <xf numFmtId="0" fontId="6" fillId="0" borderId="0" xfId="3" applyFont="1" applyFill="1" applyBorder="1" applyAlignment="1">
      <alignment horizontal="left"/>
    </xf>
    <xf numFmtId="0" fontId="0" fillId="0" borderId="0" xfId="0" applyFont="1" applyFill="1"/>
    <xf numFmtId="0" fontId="0" fillId="0" borderId="0" xfId="0" applyFont="1" applyFill="1" applyAlignment="1">
      <alignment horizontal="left"/>
    </xf>
    <xf numFmtId="0" fontId="0" fillId="0" borderId="0" xfId="0" applyFont="1" applyFill="1" applyAlignment="1">
      <alignment horizontal="center"/>
    </xf>
    <xf numFmtId="3" fontId="0" fillId="0" borderId="0" xfId="0" applyNumberFormat="1" applyFont="1" applyFill="1" applyAlignment="1">
      <alignment horizontal="center"/>
    </xf>
    <xf numFmtId="0" fontId="2" fillId="0" borderId="0" xfId="0" applyFont="1" applyAlignment="1">
      <alignment horizontal="left"/>
    </xf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2" fillId="0" borderId="0" xfId="0" applyNumberFormat="1" applyFont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1" fontId="7" fillId="0" borderId="1" xfId="0" applyNumberFormat="1" applyFont="1" applyBorder="1" applyAlignment="1">
      <alignment horizontal="center"/>
    </xf>
    <xf numFmtId="2" fontId="7" fillId="0" borderId="1" xfId="0" applyNumberFormat="1" applyFont="1" applyBorder="1" applyAlignment="1">
      <alignment horizontal="center"/>
    </xf>
    <xf numFmtId="2" fontId="6" fillId="0" borderId="0" xfId="0" applyNumberFormat="1" applyFont="1" applyFill="1" applyBorder="1" applyAlignment="1" applyProtection="1"/>
    <xf numFmtId="0" fontId="2" fillId="0" borderId="0" xfId="0" applyFont="1" applyFill="1" applyBorder="1"/>
    <xf numFmtId="0" fontId="10" fillId="0" borderId="0" xfId="0" applyFont="1" applyFill="1" applyBorder="1"/>
    <xf numFmtId="0" fontId="6" fillId="0" borderId="0" xfId="0" applyFont="1" applyFill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NumberFormat="1"/>
    <xf numFmtId="0" fontId="7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1" fontId="2" fillId="2" borderId="1" xfId="0" applyNumberFormat="1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1" fontId="2" fillId="0" borderId="2" xfId="0" applyNumberFormat="1" applyFont="1" applyBorder="1" applyAlignment="1">
      <alignment horizontal="center"/>
    </xf>
    <xf numFmtId="1" fontId="2" fillId="2" borderId="2" xfId="0" applyNumberFormat="1" applyFont="1" applyFill="1" applyBorder="1" applyAlignment="1">
      <alignment horizontal="center"/>
    </xf>
    <xf numFmtId="2" fontId="2" fillId="2" borderId="2" xfId="0" applyNumberFormat="1" applyFont="1" applyFill="1" applyBorder="1" applyAlignment="1">
      <alignment horizontal="center"/>
    </xf>
    <xf numFmtId="2" fontId="2" fillId="3" borderId="0" xfId="0" applyNumberFormat="1" applyFont="1" applyFill="1" applyAlignment="1">
      <alignment horizontal="center"/>
    </xf>
    <xf numFmtId="2" fontId="2" fillId="0" borderId="2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2" fontId="0" fillId="0" borderId="2" xfId="0" applyNumberFormat="1" applyBorder="1" applyAlignment="1">
      <alignment horizontal="center"/>
    </xf>
  </cellXfs>
  <cellStyles count="4">
    <cellStyle name="Comma" xfId="1" builtinId="3"/>
    <cellStyle name="Normal" xfId="0" builtinId="0"/>
    <cellStyle name="Normal 2" xfId="3" xr:uid="{BB37466D-5E1E-4E2A-AE36-2456A3894F08}"/>
    <cellStyle name="Normal 3" xfId="2" xr:uid="{C3CE8FF4-E540-42B0-9E34-6920C1B5896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B6C811-097E-4584-AB11-55291084E183}">
  <dimension ref="A1:T55"/>
  <sheetViews>
    <sheetView workbookViewId="0"/>
  </sheetViews>
  <sheetFormatPr defaultColWidth="9.15625" defaultRowHeight="14.4" x14ac:dyDescent="0.55000000000000004"/>
  <cols>
    <col min="1" max="1" width="29.26171875" style="1" bestFit="1" customWidth="1"/>
    <col min="2" max="2" width="21.68359375" style="1" bestFit="1" customWidth="1"/>
    <col min="3" max="3" width="9.83984375" style="2" bestFit="1" customWidth="1"/>
    <col min="4" max="4" width="13.15625" style="3" bestFit="1" customWidth="1"/>
    <col min="5" max="5" width="6.68359375" style="3" bestFit="1" customWidth="1"/>
    <col min="6" max="7" width="13.15625" style="3" bestFit="1" customWidth="1"/>
    <col min="8" max="8" width="7.83984375" style="3" bestFit="1" customWidth="1"/>
    <col min="9" max="9" width="6.41796875" style="3" bestFit="1" customWidth="1"/>
    <col min="10" max="10" width="23.41796875" style="3" bestFit="1" customWidth="1"/>
    <col min="11" max="11" width="7.83984375" style="3" bestFit="1" customWidth="1"/>
    <col min="12" max="12" width="2.578125" style="3" customWidth="1"/>
    <col min="13" max="13" width="5.26171875" style="3" bestFit="1" customWidth="1"/>
    <col min="14" max="14" width="5" style="3" bestFit="1" customWidth="1"/>
    <col min="15" max="15" width="8.83984375" style="3" bestFit="1" customWidth="1"/>
    <col min="16" max="16" width="2.578125" style="3" customWidth="1"/>
    <col min="17" max="17" width="12.83984375" style="3" bestFit="1" customWidth="1"/>
    <col min="18" max="18" width="13" style="3" bestFit="1" customWidth="1"/>
    <col min="19" max="19" width="10.578125" style="3" bestFit="1" customWidth="1"/>
    <col min="20" max="20" width="10" style="3" bestFit="1" customWidth="1"/>
    <col min="21" max="16384" width="9.15625" style="1"/>
  </cols>
  <sheetData>
    <row r="1" spans="1:20" s="26" customFormat="1" x14ac:dyDescent="0.55000000000000004">
      <c r="A1" s="25" t="s">
        <v>83</v>
      </c>
      <c r="M1" s="27"/>
      <c r="N1" s="27"/>
      <c r="O1" s="27"/>
      <c r="P1" s="27"/>
      <c r="Q1" s="27"/>
      <c r="R1" s="27"/>
      <c r="S1" s="27"/>
      <c r="T1" s="28"/>
    </row>
    <row r="2" spans="1:20" s="29" customFormat="1" ht="14.7" thickBot="1" x14ac:dyDescent="0.6">
      <c r="D2" s="44" t="s">
        <v>58</v>
      </c>
      <c r="E2" s="44"/>
      <c r="F2" s="44"/>
      <c r="G2" s="44"/>
      <c r="H2" s="44"/>
      <c r="I2" s="44"/>
      <c r="J2" s="44"/>
      <c r="K2" s="44"/>
      <c r="L2" s="30"/>
      <c r="M2" s="45" t="s">
        <v>59</v>
      </c>
      <c r="N2" s="45"/>
      <c r="O2" s="45"/>
      <c r="P2" s="31"/>
      <c r="Q2" s="46" t="s">
        <v>60</v>
      </c>
      <c r="R2" s="46"/>
      <c r="S2" s="46"/>
      <c r="T2" s="46"/>
    </row>
    <row r="3" spans="1:20" s="29" customFormat="1" x14ac:dyDescent="0.55000000000000004">
      <c r="A3" s="47" t="s">
        <v>1</v>
      </c>
      <c r="B3" s="47" t="s">
        <v>61</v>
      </c>
      <c r="C3" s="47" t="s">
        <v>2</v>
      </c>
      <c r="D3" s="47" t="s">
        <v>0</v>
      </c>
      <c r="E3" s="47" t="s">
        <v>3</v>
      </c>
      <c r="F3" s="47" t="s">
        <v>4</v>
      </c>
      <c r="G3" s="47" t="s">
        <v>5</v>
      </c>
      <c r="H3" s="47" t="s">
        <v>6</v>
      </c>
      <c r="I3" s="47" t="s">
        <v>62</v>
      </c>
      <c r="J3" s="47" t="s">
        <v>7</v>
      </c>
      <c r="K3" s="47" t="s">
        <v>8</v>
      </c>
      <c r="L3" s="47"/>
      <c r="M3" s="48" t="s">
        <v>63</v>
      </c>
      <c r="N3" s="48" t="s">
        <v>64</v>
      </c>
      <c r="O3" s="48" t="s">
        <v>65</v>
      </c>
      <c r="P3" s="48"/>
      <c r="Q3" s="49" t="s">
        <v>66</v>
      </c>
      <c r="R3" s="49" t="s">
        <v>67</v>
      </c>
      <c r="S3" s="49" t="s">
        <v>68</v>
      </c>
      <c r="T3" s="50" t="s">
        <v>69</v>
      </c>
    </row>
    <row r="4" spans="1:20" s="5" customFormat="1" x14ac:dyDescent="0.55000000000000004">
      <c r="A4" s="5" t="s">
        <v>10</v>
      </c>
      <c r="B4" s="6" t="s">
        <v>11</v>
      </c>
      <c r="C4" s="3" t="s">
        <v>9</v>
      </c>
      <c r="D4" s="7" t="s">
        <v>70</v>
      </c>
      <c r="E4" s="7" t="s">
        <v>12</v>
      </c>
      <c r="F4" s="7" t="s">
        <v>12</v>
      </c>
      <c r="G4" s="7" t="s">
        <v>12</v>
      </c>
      <c r="H4" s="7" t="s">
        <v>12</v>
      </c>
      <c r="I4" s="7" t="s">
        <v>12</v>
      </c>
      <c r="J4" s="7" t="s">
        <v>13</v>
      </c>
      <c r="K4" s="7" t="s">
        <v>14</v>
      </c>
      <c r="L4" s="8"/>
      <c r="M4">
        <v>8</v>
      </c>
      <c r="N4">
        <v>7</v>
      </c>
      <c r="O4" s="7">
        <v>0</v>
      </c>
      <c r="P4" s="7"/>
      <c r="Q4" s="42">
        <v>90</v>
      </c>
      <c r="R4">
        <v>102</v>
      </c>
      <c r="S4" s="5">
        <v>9896</v>
      </c>
      <c r="T4" s="35">
        <v>0.74353448275862077</v>
      </c>
    </row>
    <row r="5" spans="1:20" s="5" customFormat="1" x14ac:dyDescent="0.55000000000000004">
      <c r="A5" s="9" t="s">
        <v>15</v>
      </c>
      <c r="B5" s="6" t="s">
        <v>16</v>
      </c>
      <c r="C5" s="3" t="s">
        <v>9</v>
      </c>
      <c r="D5" s="7" t="s">
        <v>70</v>
      </c>
      <c r="E5" s="10" t="s">
        <v>12</v>
      </c>
      <c r="F5" s="10" t="s">
        <v>12</v>
      </c>
      <c r="G5" s="10" t="s">
        <v>12</v>
      </c>
      <c r="H5" s="10" t="s">
        <v>13</v>
      </c>
      <c r="I5" s="10" t="s">
        <v>77</v>
      </c>
      <c r="J5" s="10" t="s">
        <v>77</v>
      </c>
      <c r="K5" s="10" t="s">
        <v>28</v>
      </c>
      <c r="L5" s="10"/>
      <c r="M5">
        <v>8</v>
      </c>
      <c r="N5">
        <v>7</v>
      </c>
      <c r="O5" s="7">
        <v>0</v>
      </c>
      <c r="P5" s="10"/>
      <c r="Q5" s="42">
        <v>68</v>
      </c>
      <c r="R5">
        <v>108</v>
      </c>
      <c r="S5" s="5">
        <v>5934</v>
      </c>
      <c r="T5" s="35">
        <v>0.75380710659898476</v>
      </c>
    </row>
    <row r="6" spans="1:20" s="5" customFormat="1" x14ac:dyDescent="0.55000000000000004">
      <c r="A6" s="9" t="s">
        <v>15</v>
      </c>
      <c r="B6" s="6" t="s">
        <v>18</v>
      </c>
      <c r="C6" s="3" t="s">
        <v>9</v>
      </c>
      <c r="D6" s="7" t="s">
        <v>70</v>
      </c>
      <c r="E6" s="10" t="s">
        <v>13</v>
      </c>
      <c r="F6" s="10" t="s">
        <v>12</v>
      </c>
      <c r="G6" s="10" t="s">
        <v>12</v>
      </c>
      <c r="H6" s="10" t="s">
        <v>12</v>
      </c>
      <c r="I6" s="10" t="s">
        <v>13</v>
      </c>
      <c r="J6" s="10" t="s">
        <v>77</v>
      </c>
      <c r="K6" s="10" t="s">
        <v>26</v>
      </c>
      <c r="L6" s="10"/>
      <c r="M6">
        <v>9</v>
      </c>
      <c r="N6">
        <v>7</v>
      </c>
      <c r="O6" s="7">
        <v>0</v>
      </c>
      <c r="P6" s="10"/>
      <c r="Q6" s="42">
        <v>106</v>
      </c>
      <c r="R6">
        <v>112</v>
      </c>
      <c r="S6" s="5">
        <v>9127</v>
      </c>
      <c r="T6" s="35">
        <v>0.71383147853736095</v>
      </c>
    </row>
    <row r="7" spans="1:20" s="5" customFormat="1" x14ac:dyDescent="0.55000000000000004">
      <c r="A7" s="9" t="s">
        <v>15</v>
      </c>
      <c r="B7" s="6" t="s">
        <v>17</v>
      </c>
      <c r="C7" s="3" t="s">
        <v>9</v>
      </c>
      <c r="D7" s="7" t="s">
        <v>70</v>
      </c>
      <c r="E7" s="10" t="s">
        <v>12</v>
      </c>
      <c r="F7" s="10"/>
      <c r="G7" s="10"/>
      <c r="H7" s="10"/>
      <c r="I7" s="10" t="s">
        <v>13</v>
      </c>
      <c r="J7" s="10"/>
      <c r="K7" s="10" t="s">
        <v>27</v>
      </c>
      <c r="L7" s="10"/>
      <c r="M7">
        <v>9</v>
      </c>
      <c r="N7">
        <v>7</v>
      </c>
      <c r="O7" s="7">
        <v>0</v>
      </c>
      <c r="P7" s="10"/>
      <c r="Q7" s="42">
        <v>106</v>
      </c>
      <c r="R7">
        <v>96</v>
      </c>
      <c r="S7" s="5">
        <v>9377</v>
      </c>
      <c r="T7" s="35">
        <v>0.73481308411214952</v>
      </c>
    </row>
    <row r="8" spans="1:20" s="5" customFormat="1" x14ac:dyDescent="0.55000000000000004">
      <c r="A8" s="9" t="s">
        <v>15</v>
      </c>
      <c r="B8" s="6" t="s">
        <v>20</v>
      </c>
      <c r="C8" s="3" t="s">
        <v>9</v>
      </c>
      <c r="D8" s="7" t="s">
        <v>70</v>
      </c>
      <c r="E8" s="10" t="s">
        <v>13</v>
      </c>
      <c r="F8" s="38" t="s">
        <v>12</v>
      </c>
      <c r="G8" s="38" t="s">
        <v>12</v>
      </c>
      <c r="H8" s="38" t="s">
        <v>12</v>
      </c>
      <c r="I8" s="38" t="s">
        <v>12</v>
      </c>
      <c r="J8" s="39" t="s">
        <v>77</v>
      </c>
      <c r="K8" s="38" t="s">
        <v>27</v>
      </c>
      <c r="L8" s="10"/>
      <c r="M8">
        <v>9</v>
      </c>
      <c r="N8">
        <v>7</v>
      </c>
      <c r="O8" s="7">
        <v>0</v>
      </c>
      <c r="P8" s="10"/>
      <c r="Q8" s="42">
        <v>68</v>
      </c>
      <c r="R8">
        <v>90</v>
      </c>
      <c r="S8" s="9">
        <v>7302</v>
      </c>
      <c r="T8" s="35">
        <v>0.78774120317820662</v>
      </c>
    </row>
    <row r="9" spans="1:20" s="5" customFormat="1" x14ac:dyDescent="0.55000000000000004">
      <c r="A9" s="9" t="s">
        <v>15</v>
      </c>
      <c r="B9" s="6" t="s">
        <v>19</v>
      </c>
      <c r="C9" s="3" t="s">
        <v>9</v>
      </c>
      <c r="D9" s="7" t="s">
        <v>70</v>
      </c>
      <c r="E9" s="10" t="s">
        <v>12</v>
      </c>
      <c r="F9" s="38" t="s">
        <v>12</v>
      </c>
      <c r="G9" s="38" t="s">
        <v>12</v>
      </c>
      <c r="H9" s="38" t="s">
        <v>12</v>
      </c>
      <c r="I9" s="38" t="s">
        <v>12</v>
      </c>
      <c r="J9" s="39" t="s">
        <v>77</v>
      </c>
      <c r="K9" s="38" t="s">
        <v>27</v>
      </c>
      <c r="L9" s="10"/>
      <c r="M9">
        <v>10</v>
      </c>
      <c r="N9">
        <v>7</v>
      </c>
      <c r="O9" s="7">
        <v>0</v>
      </c>
      <c r="P9" s="10"/>
      <c r="Q9" s="42">
        <v>61</v>
      </c>
      <c r="R9">
        <v>100</v>
      </c>
      <c r="S9" s="9">
        <v>5136</v>
      </c>
      <c r="T9" s="35">
        <v>0.76470588235294112</v>
      </c>
    </row>
    <row r="10" spans="1:20" s="5" customFormat="1" x14ac:dyDescent="0.55000000000000004">
      <c r="A10" s="9" t="s">
        <v>21</v>
      </c>
      <c r="B10" s="12" t="s">
        <v>25</v>
      </c>
      <c r="C10" s="3" t="s">
        <v>9</v>
      </c>
      <c r="D10" s="7" t="s">
        <v>70</v>
      </c>
      <c r="E10" s="7" t="s">
        <v>13</v>
      </c>
      <c r="F10" s="7"/>
      <c r="G10" s="7"/>
      <c r="H10" s="7"/>
      <c r="I10" s="7"/>
      <c r="J10" s="7"/>
      <c r="K10" s="10" t="s">
        <v>27</v>
      </c>
      <c r="L10" s="7"/>
      <c r="M10">
        <v>10</v>
      </c>
      <c r="N10">
        <v>7</v>
      </c>
      <c r="O10" s="7">
        <v>0</v>
      </c>
      <c r="P10" s="7"/>
      <c r="Q10" s="42">
        <v>61</v>
      </c>
      <c r="R10">
        <v>80</v>
      </c>
      <c r="S10" s="9">
        <v>4209</v>
      </c>
      <c r="T10" s="35">
        <v>0.7989690721649485</v>
      </c>
    </row>
    <row r="11" spans="1:20" s="5" customFormat="1" x14ac:dyDescent="0.55000000000000004">
      <c r="A11" s="9" t="s">
        <v>21</v>
      </c>
      <c r="B11" s="6" t="s">
        <v>23</v>
      </c>
      <c r="C11" s="3" t="s">
        <v>9</v>
      </c>
      <c r="D11" s="7" t="s">
        <v>73</v>
      </c>
      <c r="E11" s="10" t="s">
        <v>12</v>
      </c>
      <c r="F11" s="40" t="s">
        <v>12</v>
      </c>
      <c r="G11" s="41" t="s">
        <v>13</v>
      </c>
      <c r="H11" s="41" t="s">
        <v>12</v>
      </c>
      <c r="I11" s="41" t="s">
        <v>12</v>
      </c>
      <c r="J11" s="41" t="s">
        <v>77</v>
      </c>
      <c r="K11" s="41" t="s">
        <v>27</v>
      </c>
      <c r="L11" s="10"/>
      <c r="M11">
        <v>10</v>
      </c>
      <c r="N11">
        <v>7</v>
      </c>
      <c r="O11" s="7">
        <v>0</v>
      </c>
      <c r="P11" s="10"/>
      <c r="Q11" s="42">
        <v>76</v>
      </c>
      <c r="R11">
        <v>98</v>
      </c>
      <c r="S11" s="5">
        <v>8097</v>
      </c>
      <c r="T11" s="35">
        <v>0.7673098751418842</v>
      </c>
    </row>
    <row r="12" spans="1:20" s="5" customFormat="1" x14ac:dyDescent="0.55000000000000004">
      <c r="A12" s="9" t="s">
        <v>21</v>
      </c>
      <c r="B12" s="6" t="s">
        <v>24</v>
      </c>
      <c r="C12" s="3" t="s">
        <v>9</v>
      </c>
      <c r="D12" s="7" t="s">
        <v>70</v>
      </c>
      <c r="E12" s="10" t="s">
        <v>12</v>
      </c>
      <c r="F12" s="40" t="s">
        <v>12</v>
      </c>
      <c r="G12" s="41" t="s">
        <v>12</v>
      </c>
      <c r="H12" s="41" t="s">
        <v>12</v>
      </c>
      <c r="I12" s="41" t="s">
        <v>12</v>
      </c>
      <c r="J12" s="41" t="s">
        <v>78</v>
      </c>
      <c r="K12" s="41" t="s">
        <v>28</v>
      </c>
      <c r="L12" s="10"/>
      <c r="M12">
        <v>7</v>
      </c>
      <c r="N12">
        <v>7</v>
      </c>
      <c r="O12" s="7">
        <v>0</v>
      </c>
      <c r="P12" s="10"/>
      <c r="Q12" s="42">
        <v>90</v>
      </c>
      <c r="R12">
        <v>96</v>
      </c>
      <c r="S12" s="5">
        <v>9034</v>
      </c>
      <c r="T12" s="35">
        <v>0.70053475935828868</v>
      </c>
    </row>
    <row r="13" spans="1:20" s="5" customFormat="1" x14ac:dyDescent="0.55000000000000004">
      <c r="A13" s="9" t="s">
        <v>21</v>
      </c>
      <c r="B13" s="6" t="s">
        <v>22</v>
      </c>
      <c r="C13" s="3" t="s">
        <v>9</v>
      </c>
      <c r="D13" s="7" t="s">
        <v>70</v>
      </c>
      <c r="E13" s="10" t="s">
        <v>12</v>
      </c>
      <c r="F13" s="10" t="s">
        <v>12</v>
      </c>
      <c r="G13" s="10" t="s">
        <v>13</v>
      </c>
      <c r="H13" s="10" t="s">
        <v>12</v>
      </c>
      <c r="I13" s="10" t="s">
        <v>12</v>
      </c>
      <c r="J13" s="10" t="s">
        <v>12</v>
      </c>
      <c r="K13" s="10" t="s">
        <v>27</v>
      </c>
      <c r="L13" s="10"/>
      <c r="M13">
        <v>10</v>
      </c>
      <c r="N13">
        <v>7</v>
      </c>
      <c r="O13" s="7">
        <v>0</v>
      </c>
      <c r="P13" s="10"/>
      <c r="Q13" s="42">
        <v>61</v>
      </c>
      <c r="R13">
        <v>104</v>
      </c>
      <c r="S13" s="9">
        <v>6682</v>
      </c>
      <c r="T13" s="35">
        <v>0.74960127591706538</v>
      </c>
    </row>
    <row r="14" spans="1:20" s="9" customFormat="1" x14ac:dyDescent="0.55000000000000004">
      <c r="A14" s="9" t="s">
        <v>80</v>
      </c>
      <c r="B14" s="6">
        <v>18180</v>
      </c>
      <c r="C14" s="3" t="s">
        <v>9</v>
      </c>
      <c r="D14" s="7" t="s">
        <v>70</v>
      </c>
      <c r="E14" s="10"/>
      <c r="F14" s="10"/>
      <c r="G14" s="10"/>
      <c r="H14" s="10"/>
      <c r="I14" s="10"/>
      <c r="J14" s="10"/>
      <c r="K14" s="10" t="s">
        <v>14</v>
      </c>
      <c r="L14" s="13"/>
      <c r="M14">
        <v>9</v>
      </c>
      <c r="N14">
        <v>7</v>
      </c>
      <c r="O14" s="7">
        <v>0</v>
      </c>
      <c r="P14" s="19"/>
      <c r="Q14" s="42">
        <v>90</v>
      </c>
      <c r="R14">
        <v>96</v>
      </c>
      <c r="S14" s="9">
        <v>10034</v>
      </c>
      <c r="T14" s="35">
        <v>0.74343434343434345</v>
      </c>
    </row>
    <row r="15" spans="1:20" s="9" customFormat="1" x14ac:dyDescent="0.55000000000000004">
      <c r="A15" s="9" t="s">
        <v>80</v>
      </c>
      <c r="B15" s="6">
        <v>18182</v>
      </c>
      <c r="C15" s="3" t="s">
        <v>9</v>
      </c>
      <c r="D15" s="7" t="s">
        <v>70</v>
      </c>
      <c r="E15" s="10" t="s">
        <v>13</v>
      </c>
      <c r="F15" s="10"/>
      <c r="G15" s="10"/>
      <c r="H15" s="10" t="s">
        <v>13</v>
      </c>
      <c r="I15" s="10"/>
      <c r="J15" s="10"/>
      <c r="K15" s="10" t="s">
        <v>27</v>
      </c>
      <c r="L15" s="13"/>
      <c r="M15">
        <v>9</v>
      </c>
      <c r="N15">
        <v>7</v>
      </c>
      <c r="O15" s="7">
        <v>0</v>
      </c>
      <c r="P15" s="19"/>
      <c r="Q15" s="42">
        <v>61</v>
      </c>
      <c r="R15">
        <v>94</v>
      </c>
      <c r="S15" s="9">
        <v>5480</v>
      </c>
      <c r="T15" s="35">
        <v>0.81610576923076916</v>
      </c>
    </row>
    <row r="16" spans="1:20" s="5" customFormat="1" x14ac:dyDescent="0.55000000000000004">
      <c r="A16" s="9" t="s">
        <v>80</v>
      </c>
      <c r="B16" s="6">
        <v>19011</v>
      </c>
      <c r="C16" s="3" t="s">
        <v>9</v>
      </c>
      <c r="D16" s="7" t="s">
        <v>70</v>
      </c>
      <c r="E16" s="10" t="s">
        <v>13</v>
      </c>
      <c r="F16" s="10" t="s">
        <v>13</v>
      </c>
      <c r="G16" s="10"/>
      <c r="H16" s="10" t="s">
        <v>13</v>
      </c>
      <c r="I16" s="10" t="s">
        <v>12</v>
      </c>
      <c r="J16" s="10" t="s">
        <v>12</v>
      </c>
      <c r="K16" s="10" t="s">
        <v>79</v>
      </c>
      <c r="L16" s="13"/>
      <c r="M16">
        <v>9</v>
      </c>
      <c r="N16">
        <v>7</v>
      </c>
      <c r="O16" s="7">
        <v>0</v>
      </c>
      <c r="P16" s="19"/>
      <c r="Q16" s="42">
        <v>76</v>
      </c>
      <c r="R16">
        <v>76</v>
      </c>
      <c r="S16" s="9">
        <v>7289</v>
      </c>
      <c r="T16" s="35">
        <v>0.74217585692995525</v>
      </c>
    </row>
    <row r="17" spans="1:20" s="5" customFormat="1" x14ac:dyDescent="0.55000000000000004">
      <c r="A17" s="9" t="s">
        <v>80</v>
      </c>
      <c r="B17" s="6">
        <v>19102</v>
      </c>
      <c r="C17" s="3" t="s">
        <v>9</v>
      </c>
      <c r="D17" s="7" t="s">
        <v>70</v>
      </c>
      <c r="E17" s="10"/>
      <c r="F17" s="10"/>
      <c r="G17" s="10"/>
      <c r="H17" s="10"/>
      <c r="I17" s="10" t="s">
        <v>13</v>
      </c>
      <c r="J17" s="10"/>
      <c r="K17" s="10" t="s">
        <v>14</v>
      </c>
      <c r="L17" s="13"/>
      <c r="M17">
        <v>9</v>
      </c>
      <c r="N17">
        <v>7</v>
      </c>
      <c r="O17" s="7">
        <v>0</v>
      </c>
      <c r="P17" s="19"/>
      <c r="Q17" s="42">
        <v>106</v>
      </c>
      <c r="R17">
        <v>104</v>
      </c>
      <c r="S17" s="9">
        <v>9874</v>
      </c>
      <c r="T17" s="35">
        <v>0.74519230769230771</v>
      </c>
    </row>
    <row r="18" spans="1:20" s="5" customFormat="1" x14ac:dyDescent="0.55000000000000004">
      <c r="A18" s="9" t="s">
        <v>80</v>
      </c>
      <c r="B18" s="6">
        <v>19186</v>
      </c>
      <c r="C18" s="3" t="s">
        <v>9</v>
      </c>
      <c r="D18" s="7" t="s">
        <v>70</v>
      </c>
      <c r="E18" s="10" t="s">
        <v>13</v>
      </c>
      <c r="F18" s="10"/>
      <c r="G18" s="10"/>
      <c r="H18" s="10"/>
      <c r="I18" s="10" t="s">
        <v>13</v>
      </c>
      <c r="J18" s="10"/>
      <c r="K18" s="10" t="s">
        <v>14</v>
      </c>
      <c r="L18" s="13"/>
      <c r="M18">
        <v>9</v>
      </c>
      <c r="N18">
        <v>7</v>
      </c>
      <c r="O18" s="7">
        <v>0</v>
      </c>
      <c r="P18" s="19"/>
      <c r="Q18" s="42">
        <v>106</v>
      </c>
      <c r="R18">
        <v>100</v>
      </c>
      <c r="S18" s="36">
        <v>11030</v>
      </c>
      <c r="T18" s="35">
        <v>0.73660714285714279</v>
      </c>
    </row>
    <row r="19" spans="1:20" s="5" customFormat="1" x14ac:dyDescent="0.55000000000000004">
      <c r="A19" s="9" t="s">
        <v>80</v>
      </c>
      <c r="B19" s="6">
        <v>20270</v>
      </c>
      <c r="C19" s="3" t="s">
        <v>9</v>
      </c>
      <c r="D19" s="7" t="s">
        <v>70</v>
      </c>
      <c r="E19" s="10" t="s">
        <v>13</v>
      </c>
      <c r="F19" s="10" t="s">
        <v>13</v>
      </c>
      <c r="G19" s="10"/>
      <c r="H19" s="10" t="s">
        <v>13</v>
      </c>
      <c r="I19" s="10" t="s">
        <v>12</v>
      </c>
      <c r="J19" s="10" t="s">
        <v>13</v>
      </c>
      <c r="K19" s="10" t="s">
        <v>14</v>
      </c>
      <c r="L19" s="13"/>
      <c r="M19">
        <v>10</v>
      </c>
      <c r="N19">
        <v>7</v>
      </c>
      <c r="O19" s="7">
        <v>0</v>
      </c>
      <c r="P19" s="19"/>
      <c r="Q19" s="42">
        <v>61</v>
      </c>
      <c r="R19">
        <v>86</v>
      </c>
      <c r="S19" s="9">
        <v>6383</v>
      </c>
      <c r="T19" s="35">
        <v>0.76960784313725483</v>
      </c>
    </row>
    <row r="20" spans="1:20" s="5" customFormat="1" x14ac:dyDescent="0.55000000000000004">
      <c r="A20" s="9" t="s">
        <v>80</v>
      </c>
      <c r="B20" s="6" t="s">
        <v>53</v>
      </c>
      <c r="C20" s="3" t="s">
        <v>9</v>
      </c>
      <c r="D20" s="7" t="s">
        <v>70</v>
      </c>
      <c r="E20" s="10" t="s">
        <v>13</v>
      </c>
      <c r="F20" s="10" t="s">
        <v>13</v>
      </c>
      <c r="G20" s="10"/>
      <c r="H20" s="10" t="s">
        <v>13</v>
      </c>
      <c r="I20" s="10" t="s">
        <v>12</v>
      </c>
      <c r="J20" s="10" t="s">
        <v>12</v>
      </c>
      <c r="K20" s="10" t="s">
        <v>79</v>
      </c>
      <c r="L20" s="13"/>
      <c r="M20">
        <v>9</v>
      </c>
      <c r="N20">
        <v>7</v>
      </c>
      <c r="O20" s="7">
        <v>0</v>
      </c>
      <c r="P20" s="20"/>
      <c r="Q20" s="42">
        <v>76</v>
      </c>
      <c r="R20">
        <v>82</v>
      </c>
      <c r="S20" s="9">
        <v>6867</v>
      </c>
      <c r="T20" s="35">
        <v>0.75444444444444447</v>
      </c>
    </row>
    <row r="21" spans="1:20" s="5" customFormat="1" x14ac:dyDescent="0.55000000000000004">
      <c r="A21" s="9" t="s">
        <v>80</v>
      </c>
      <c r="B21" s="6" t="s">
        <v>54</v>
      </c>
      <c r="C21" s="3" t="s">
        <v>9</v>
      </c>
      <c r="D21" s="10" t="s">
        <v>71</v>
      </c>
      <c r="E21" s="10" t="s">
        <v>12</v>
      </c>
      <c r="F21" s="10" t="s">
        <v>13</v>
      </c>
      <c r="G21" s="10" t="s">
        <v>12</v>
      </c>
      <c r="H21" s="10" t="s">
        <v>12</v>
      </c>
      <c r="I21" s="10" t="s">
        <v>12</v>
      </c>
      <c r="J21" s="10" t="s">
        <v>13</v>
      </c>
      <c r="K21" s="10" t="s">
        <v>79</v>
      </c>
      <c r="L21" s="13"/>
      <c r="M21">
        <v>9</v>
      </c>
      <c r="N21">
        <v>7</v>
      </c>
      <c r="O21" s="7">
        <v>0</v>
      </c>
      <c r="P21" s="19"/>
      <c r="Q21" s="42">
        <v>68</v>
      </c>
      <c r="R21">
        <v>64</v>
      </c>
      <c r="S21" s="9">
        <v>4914</v>
      </c>
      <c r="T21" s="35">
        <v>0.78529411764705892</v>
      </c>
    </row>
    <row r="22" spans="1:20" s="5" customFormat="1" x14ac:dyDescent="0.55000000000000004">
      <c r="A22" s="9" t="s">
        <v>29</v>
      </c>
      <c r="B22" s="6" t="s">
        <v>30</v>
      </c>
      <c r="C22" s="3" t="s">
        <v>9</v>
      </c>
      <c r="D22" s="10" t="s">
        <v>73</v>
      </c>
      <c r="E22" s="10" t="s">
        <v>12</v>
      </c>
      <c r="F22" s="10" t="s">
        <v>12</v>
      </c>
      <c r="G22" s="10" t="s">
        <v>12</v>
      </c>
      <c r="H22" s="10" t="s">
        <v>12</v>
      </c>
      <c r="I22" s="10" t="s">
        <v>12</v>
      </c>
      <c r="J22" s="13" t="s">
        <v>12</v>
      </c>
      <c r="K22" s="10" t="s">
        <v>27</v>
      </c>
      <c r="L22" s="13"/>
      <c r="M22">
        <v>9</v>
      </c>
      <c r="N22">
        <v>7</v>
      </c>
      <c r="O22" s="7">
        <v>0</v>
      </c>
      <c r="P22" s="10"/>
      <c r="Q22" s="42">
        <v>68</v>
      </c>
      <c r="R22">
        <v>84</v>
      </c>
      <c r="S22" s="9">
        <v>4454</v>
      </c>
      <c r="T22" s="35">
        <v>0.83226632522407173</v>
      </c>
    </row>
    <row r="23" spans="1:20" s="5" customFormat="1" x14ac:dyDescent="0.55000000000000004">
      <c r="A23" s="9" t="s">
        <v>29</v>
      </c>
      <c r="B23" s="6" t="s">
        <v>31</v>
      </c>
      <c r="C23" s="3" t="s">
        <v>9</v>
      </c>
      <c r="D23" s="10" t="s">
        <v>73</v>
      </c>
      <c r="E23" s="10" t="s">
        <v>12</v>
      </c>
      <c r="F23" s="10" t="s">
        <v>12</v>
      </c>
      <c r="G23" s="10" t="s">
        <v>12</v>
      </c>
      <c r="H23" s="10" t="s">
        <v>12</v>
      </c>
      <c r="I23" s="10" t="s">
        <v>12</v>
      </c>
      <c r="J23" s="13" t="s">
        <v>12</v>
      </c>
      <c r="K23" s="10" t="s">
        <v>27</v>
      </c>
      <c r="L23" s="13"/>
      <c r="M23">
        <v>9</v>
      </c>
      <c r="N23">
        <v>7</v>
      </c>
      <c r="O23" s="7">
        <v>0</v>
      </c>
      <c r="P23" s="10"/>
      <c r="Q23" s="42">
        <v>68</v>
      </c>
      <c r="R23">
        <v>80</v>
      </c>
      <c r="S23" s="9">
        <v>5850</v>
      </c>
      <c r="T23" s="35">
        <v>0.81740370898716119</v>
      </c>
    </row>
    <row r="24" spans="1:20" s="11" customFormat="1" x14ac:dyDescent="0.55000000000000004">
      <c r="A24" s="9" t="s">
        <v>82</v>
      </c>
      <c r="B24" s="18" t="s">
        <v>52</v>
      </c>
      <c r="C24" s="3" t="s">
        <v>9</v>
      </c>
      <c r="D24" s="7" t="s">
        <v>71</v>
      </c>
      <c r="E24" s="7" t="s">
        <v>12</v>
      </c>
      <c r="F24" s="7" t="s">
        <v>12</v>
      </c>
      <c r="G24" s="7" t="s">
        <v>12</v>
      </c>
      <c r="H24" s="7" t="s">
        <v>12</v>
      </c>
      <c r="I24" s="7" t="s">
        <v>12</v>
      </c>
      <c r="J24" s="10" t="s">
        <v>77</v>
      </c>
      <c r="K24" s="10" t="s">
        <v>27</v>
      </c>
      <c r="L24" s="7"/>
      <c r="M24">
        <v>9</v>
      </c>
      <c r="N24">
        <v>7</v>
      </c>
      <c r="O24" s="7">
        <v>0</v>
      </c>
      <c r="P24" s="7"/>
      <c r="Q24" s="42">
        <v>61</v>
      </c>
      <c r="R24">
        <v>78</v>
      </c>
      <c r="S24" s="9">
        <v>5146</v>
      </c>
      <c r="T24" s="35">
        <v>0.78843930635838144</v>
      </c>
    </row>
    <row r="25" spans="1:20" s="11" customFormat="1" x14ac:dyDescent="0.55000000000000004">
      <c r="A25" s="9" t="s">
        <v>82</v>
      </c>
      <c r="B25" s="16" t="s">
        <v>48</v>
      </c>
      <c r="C25" s="3" t="s">
        <v>9</v>
      </c>
      <c r="D25" s="7" t="s">
        <v>70</v>
      </c>
      <c r="E25" s="7" t="s">
        <v>12</v>
      </c>
      <c r="F25" s="7" t="s">
        <v>12</v>
      </c>
      <c r="G25" s="7" t="s">
        <v>12</v>
      </c>
      <c r="H25" s="7" t="s">
        <v>12</v>
      </c>
      <c r="I25" s="7" t="s">
        <v>12</v>
      </c>
      <c r="J25" s="10" t="s">
        <v>77</v>
      </c>
      <c r="K25" s="10" t="s">
        <v>27</v>
      </c>
      <c r="L25" s="8"/>
      <c r="M25">
        <v>9</v>
      </c>
      <c r="N25">
        <v>7</v>
      </c>
      <c r="O25" s="7">
        <v>0</v>
      </c>
      <c r="P25" s="17"/>
      <c r="Q25" s="42">
        <v>68</v>
      </c>
      <c r="R25">
        <v>112</v>
      </c>
      <c r="S25" s="5">
        <v>7832</v>
      </c>
      <c r="T25" s="35">
        <v>0.79561042524005487</v>
      </c>
    </row>
    <row r="26" spans="1:20" s="11" customFormat="1" x14ac:dyDescent="0.55000000000000004">
      <c r="A26" s="9" t="s">
        <v>82</v>
      </c>
      <c r="B26" s="16" t="s">
        <v>46</v>
      </c>
      <c r="C26" s="3" t="s">
        <v>9</v>
      </c>
      <c r="D26" s="7" t="s">
        <v>70</v>
      </c>
      <c r="E26" s="7" t="s">
        <v>13</v>
      </c>
      <c r="F26" s="7" t="s">
        <v>12</v>
      </c>
      <c r="G26" s="7" t="s">
        <v>12</v>
      </c>
      <c r="H26" s="7" t="s">
        <v>12</v>
      </c>
      <c r="I26" s="7" t="s">
        <v>13</v>
      </c>
      <c r="J26" s="10" t="s">
        <v>77</v>
      </c>
      <c r="K26" s="10" t="s">
        <v>27</v>
      </c>
      <c r="L26" s="8"/>
      <c r="M26">
        <v>9</v>
      </c>
      <c r="N26">
        <v>7</v>
      </c>
      <c r="O26" s="7">
        <v>0</v>
      </c>
      <c r="P26" s="17"/>
      <c r="Q26" s="42">
        <v>106</v>
      </c>
      <c r="R26">
        <v>80</v>
      </c>
      <c r="S26" s="5">
        <v>7612</v>
      </c>
      <c r="T26" s="35">
        <v>0.72986369268897144</v>
      </c>
    </row>
    <row r="27" spans="1:20" s="9" customFormat="1" x14ac:dyDescent="0.55000000000000004">
      <c r="A27" s="9" t="s">
        <v>82</v>
      </c>
      <c r="B27" s="16" t="s">
        <v>47</v>
      </c>
      <c r="C27" s="3" t="s">
        <v>9</v>
      </c>
      <c r="D27" s="7" t="s">
        <v>70</v>
      </c>
      <c r="E27" s="7" t="s">
        <v>13</v>
      </c>
      <c r="F27" s="7" t="s">
        <v>12</v>
      </c>
      <c r="G27" s="7" t="s">
        <v>12</v>
      </c>
      <c r="H27" s="7" t="s">
        <v>12</v>
      </c>
      <c r="I27" s="7" t="s">
        <v>12</v>
      </c>
      <c r="J27" s="10" t="s">
        <v>77</v>
      </c>
      <c r="K27" s="10" t="s">
        <v>27</v>
      </c>
      <c r="L27" s="8"/>
      <c r="M27">
        <v>9</v>
      </c>
      <c r="N27">
        <v>7</v>
      </c>
      <c r="O27" s="7">
        <v>0</v>
      </c>
      <c r="P27" s="17"/>
      <c r="Q27" s="42">
        <v>68</v>
      </c>
      <c r="R27">
        <v>88</v>
      </c>
      <c r="S27" s="5">
        <v>6555</v>
      </c>
      <c r="T27" s="35">
        <v>0.79721362229102166</v>
      </c>
    </row>
    <row r="28" spans="1:20" s="9" customFormat="1" x14ac:dyDescent="0.55000000000000004">
      <c r="A28" s="9" t="s">
        <v>82</v>
      </c>
      <c r="B28" s="18" t="s">
        <v>49</v>
      </c>
      <c r="C28" s="3" t="s">
        <v>9</v>
      </c>
      <c r="D28" s="14" t="s">
        <v>72</v>
      </c>
      <c r="E28" s="7" t="s">
        <v>13</v>
      </c>
      <c r="F28" s="7" t="s">
        <v>12</v>
      </c>
      <c r="G28" s="7" t="s">
        <v>12</v>
      </c>
      <c r="H28" s="7" t="s">
        <v>12</v>
      </c>
      <c r="I28" s="7" t="s">
        <v>13</v>
      </c>
      <c r="J28" s="10" t="s">
        <v>77</v>
      </c>
      <c r="K28" s="10" t="s">
        <v>27</v>
      </c>
      <c r="L28" s="8"/>
      <c r="M28">
        <v>10</v>
      </c>
      <c r="N28">
        <v>7</v>
      </c>
      <c r="O28" s="7">
        <v>0</v>
      </c>
      <c r="P28" s="17"/>
      <c r="Q28" s="42">
        <v>106</v>
      </c>
      <c r="R28">
        <v>76</v>
      </c>
      <c r="S28" s="5">
        <v>6667</v>
      </c>
      <c r="T28" s="35">
        <v>0.69894099848714064</v>
      </c>
    </row>
    <row r="29" spans="1:20" s="9" customFormat="1" x14ac:dyDescent="0.55000000000000004">
      <c r="A29" s="9" t="s">
        <v>45</v>
      </c>
      <c r="B29" s="16" t="s">
        <v>51</v>
      </c>
      <c r="C29" s="3" t="s">
        <v>9</v>
      </c>
      <c r="D29" s="7" t="s">
        <v>70</v>
      </c>
      <c r="E29" s="7" t="s">
        <v>13</v>
      </c>
      <c r="F29" s="7" t="s">
        <v>12</v>
      </c>
      <c r="G29" s="7" t="s">
        <v>12</v>
      </c>
      <c r="H29" s="7" t="s">
        <v>12</v>
      </c>
      <c r="I29" s="7" t="s">
        <v>12</v>
      </c>
      <c r="J29" s="10" t="s">
        <v>77</v>
      </c>
      <c r="K29" s="10" t="s">
        <v>27</v>
      </c>
      <c r="L29" s="8"/>
      <c r="M29">
        <v>9</v>
      </c>
      <c r="N29">
        <v>7</v>
      </c>
      <c r="O29" s="7">
        <v>0</v>
      </c>
      <c r="P29" s="17"/>
      <c r="Q29" s="42">
        <v>61</v>
      </c>
      <c r="R29">
        <v>80</v>
      </c>
      <c r="S29" s="9">
        <v>4710</v>
      </c>
      <c r="T29" s="35">
        <v>0.7931034482758621</v>
      </c>
    </row>
    <row r="30" spans="1:20" s="9" customFormat="1" x14ac:dyDescent="0.55000000000000004">
      <c r="A30" s="9" t="s">
        <v>45</v>
      </c>
      <c r="B30" s="18" t="s">
        <v>50</v>
      </c>
      <c r="C30" s="3" t="s">
        <v>9</v>
      </c>
      <c r="D30" s="7" t="s">
        <v>70</v>
      </c>
      <c r="E30" s="7" t="s">
        <v>12</v>
      </c>
      <c r="F30" s="7" t="s">
        <v>12</v>
      </c>
      <c r="G30" s="7" t="s">
        <v>12</v>
      </c>
      <c r="H30" s="7" t="s">
        <v>12</v>
      </c>
      <c r="I30" s="7" t="s">
        <v>12</v>
      </c>
      <c r="J30" s="10" t="s">
        <v>77</v>
      </c>
      <c r="K30" s="10" t="s">
        <v>27</v>
      </c>
      <c r="L30" s="8"/>
      <c r="M30">
        <v>9</v>
      </c>
      <c r="N30">
        <v>7</v>
      </c>
      <c r="O30" s="7">
        <v>0</v>
      </c>
      <c r="P30" s="17"/>
      <c r="Q30" s="42">
        <v>61</v>
      </c>
      <c r="R30">
        <v>96</v>
      </c>
      <c r="S30" s="9">
        <v>5717</v>
      </c>
      <c r="T30" s="35">
        <v>0.79314565483476129</v>
      </c>
    </row>
    <row r="31" spans="1:20" s="9" customFormat="1" x14ac:dyDescent="0.55000000000000004">
      <c r="A31" s="6" t="s">
        <v>81</v>
      </c>
      <c r="B31" s="5" t="s">
        <v>32</v>
      </c>
      <c r="C31" s="3" t="s">
        <v>9</v>
      </c>
      <c r="D31" s="7" t="s">
        <v>70</v>
      </c>
      <c r="E31" s="7" t="s">
        <v>13</v>
      </c>
      <c r="F31" s="7" t="s">
        <v>13</v>
      </c>
      <c r="G31" s="7" t="s">
        <v>12</v>
      </c>
      <c r="H31" s="7" t="s">
        <v>12</v>
      </c>
      <c r="I31" s="7" t="s">
        <v>12</v>
      </c>
      <c r="J31" s="10" t="s">
        <v>12</v>
      </c>
      <c r="K31" s="10" t="s">
        <v>27</v>
      </c>
      <c r="L31" s="10"/>
      <c r="M31">
        <v>9</v>
      </c>
      <c r="N31">
        <v>7</v>
      </c>
      <c r="O31" s="7">
        <v>0</v>
      </c>
      <c r="P31" s="10"/>
      <c r="Q31" s="42">
        <v>76</v>
      </c>
      <c r="R31">
        <v>78</v>
      </c>
      <c r="S31" s="5">
        <v>7280</v>
      </c>
      <c r="T31" s="35">
        <v>0.73207990599294948</v>
      </c>
    </row>
    <row r="32" spans="1:20" s="9" customFormat="1" x14ac:dyDescent="0.55000000000000004">
      <c r="A32" s="6" t="s">
        <v>81</v>
      </c>
      <c r="B32" s="9" t="s">
        <v>35</v>
      </c>
      <c r="C32" s="3" t="s">
        <v>9</v>
      </c>
      <c r="D32" s="7" t="s">
        <v>70</v>
      </c>
      <c r="E32" s="7" t="s">
        <v>13</v>
      </c>
      <c r="F32" s="7" t="s">
        <v>13</v>
      </c>
      <c r="G32" s="7" t="s">
        <v>12</v>
      </c>
      <c r="H32" s="7" t="s">
        <v>12</v>
      </c>
      <c r="I32" s="7" t="s">
        <v>13</v>
      </c>
      <c r="J32" s="10" t="s">
        <v>12</v>
      </c>
      <c r="K32" s="10" t="s">
        <v>26</v>
      </c>
      <c r="L32" s="10"/>
      <c r="M32">
        <v>7</v>
      </c>
      <c r="N32">
        <v>7</v>
      </c>
      <c r="O32" s="7">
        <v>0</v>
      </c>
      <c r="P32" s="10"/>
      <c r="Q32" s="42">
        <v>106</v>
      </c>
      <c r="R32">
        <v>66</v>
      </c>
      <c r="S32" s="11">
        <v>7035</v>
      </c>
      <c r="T32" s="35">
        <v>0.76009501187648454</v>
      </c>
    </row>
    <row r="33" spans="1:20" s="5" customFormat="1" x14ac:dyDescent="0.55000000000000004">
      <c r="A33" s="6" t="s">
        <v>81</v>
      </c>
      <c r="B33" s="9" t="s">
        <v>33</v>
      </c>
      <c r="C33" s="3" t="s">
        <v>9</v>
      </c>
      <c r="D33" s="7" t="s">
        <v>70</v>
      </c>
      <c r="E33" s="7" t="s">
        <v>13</v>
      </c>
      <c r="F33" s="7" t="s">
        <v>12</v>
      </c>
      <c r="G33" s="7" t="s">
        <v>12</v>
      </c>
      <c r="H33" s="7" t="s">
        <v>13</v>
      </c>
      <c r="I33" s="7" t="s">
        <v>12</v>
      </c>
      <c r="J33" s="10" t="s">
        <v>13</v>
      </c>
      <c r="K33" s="10" t="s">
        <v>28</v>
      </c>
      <c r="L33" s="10"/>
      <c r="M33">
        <v>9</v>
      </c>
      <c r="N33">
        <v>7</v>
      </c>
      <c r="O33" s="7">
        <v>0</v>
      </c>
      <c r="P33" s="10"/>
      <c r="Q33" s="42">
        <v>106</v>
      </c>
      <c r="R33">
        <v>96</v>
      </c>
      <c r="S33" s="11">
        <v>8384</v>
      </c>
      <c r="T33" s="35">
        <v>0.69612403100775189</v>
      </c>
    </row>
    <row r="34" spans="1:20" s="9" customFormat="1" x14ac:dyDescent="0.55000000000000004">
      <c r="A34" s="6" t="s">
        <v>81</v>
      </c>
      <c r="B34" s="9" t="s">
        <v>34</v>
      </c>
      <c r="C34" s="3" t="s">
        <v>9</v>
      </c>
      <c r="D34" s="7" t="s">
        <v>70</v>
      </c>
      <c r="E34" s="7" t="s">
        <v>12</v>
      </c>
      <c r="F34" s="7" t="s">
        <v>12</v>
      </c>
      <c r="G34" s="7" t="s">
        <v>13</v>
      </c>
      <c r="H34" s="7" t="s">
        <v>13</v>
      </c>
      <c r="I34" s="7" t="s">
        <v>12</v>
      </c>
      <c r="J34" s="10" t="s">
        <v>13</v>
      </c>
      <c r="K34" s="10" t="s">
        <v>28</v>
      </c>
      <c r="L34" s="10"/>
      <c r="M34">
        <v>9</v>
      </c>
      <c r="N34">
        <v>7</v>
      </c>
      <c r="O34" s="7">
        <v>0</v>
      </c>
      <c r="P34" s="10"/>
      <c r="Q34" s="42">
        <v>106</v>
      </c>
      <c r="R34">
        <v>124</v>
      </c>
      <c r="S34" s="37">
        <v>12537</v>
      </c>
      <c r="T34" s="35">
        <v>0.67301231802911543</v>
      </c>
    </row>
    <row r="35" spans="1:20" s="9" customFormat="1" x14ac:dyDescent="0.55000000000000004">
      <c r="A35" s="12" t="s">
        <v>36</v>
      </c>
      <c r="B35" s="5" t="s">
        <v>40</v>
      </c>
      <c r="C35" s="3" t="s">
        <v>9</v>
      </c>
      <c r="D35" s="7" t="s">
        <v>70</v>
      </c>
      <c r="E35" s="7" t="s">
        <v>13</v>
      </c>
      <c r="F35" s="7" t="s">
        <v>12</v>
      </c>
      <c r="G35" s="7" t="s">
        <v>12</v>
      </c>
      <c r="H35" s="7" t="s">
        <v>12</v>
      </c>
      <c r="I35" s="7" t="s">
        <v>12</v>
      </c>
      <c r="J35" s="7" t="s">
        <v>77</v>
      </c>
      <c r="K35" s="7" t="s">
        <v>27</v>
      </c>
      <c r="L35" s="15"/>
      <c r="M35">
        <v>10</v>
      </c>
      <c r="N35">
        <v>7</v>
      </c>
      <c r="O35" s="7">
        <v>0</v>
      </c>
      <c r="P35" s="7"/>
      <c r="Q35" s="42">
        <v>68</v>
      </c>
      <c r="R35">
        <v>96</v>
      </c>
      <c r="S35" s="11">
        <v>6391</v>
      </c>
      <c r="T35" s="35">
        <v>0.72659176029962547</v>
      </c>
    </row>
    <row r="36" spans="1:20" s="9" customFormat="1" x14ac:dyDescent="0.55000000000000004">
      <c r="A36" s="12" t="s">
        <v>36</v>
      </c>
      <c r="B36" s="5" t="s">
        <v>39</v>
      </c>
      <c r="C36" s="3" t="s">
        <v>9</v>
      </c>
      <c r="D36" s="7" t="s">
        <v>70</v>
      </c>
      <c r="E36" s="7" t="s">
        <v>12</v>
      </c>
      <c r="F36" s="7" t="s">
        <v>12</v>
      </c>
      <c r="G36" s="7" t="s">
        <v>12</v>
      </c>
      <c r="H36" s="7" t="s">
        <v>12</v>
      </c>
      <c r="I36" s="7" t="s">
        <v>12</v>
      </c>
      <c r="J36" s="7" t="s">
        <v>77</v>
      </c>
      <c r="K36" s="7" t="s">
        <v>27</v>
      </c>
      <c r="L36" s="15"/>
      <c r="M36">
        <v>10</v>
      </c>
      <c r="N36">
        <v>7</v>
      </c>
      <c r="O36" s="7">
        <v>0</v>
      </c>
      <c r="P36" s="7"/>
      <c r="Q36" s="42">
        <v>68</v>
      </c>
      <c r="R36">
        <v>98</v>
      </c>
      <c r="S36" s="11">
        <v>5521</v>
      </c>
      <c r="T36" s="35">
        <v>0.765990639625585</v>
      </c>
    </row>
    <row r="37" spans="1:20" s="9" customFormat="1" x14ac:dyDescent="0.55000000000000004">
      <c r="A37" s="12" t="s">
        <v>36</v>
      </c>
      <c r="B37" s="5" t="s">
        <v>37</v>
      </c>
      <c r="C37" s="3" t="s">
        <v>9</v>
      </c>
      <c r="D37" s="10" t="s">
        <v>73</v>
      </c>
      <c r="E37" s="7" t="s">
        <v>12</v>
      </c>
      <c r="F37" s="7" t="s">
        <v>12</v>
      </c>
      <c r="G37" s="7" t="s">
        <v>13</v>
      </c>
      <c r="H37" s="7" t="s">
        <v>12</v>
      </c>
      <c r="I37" s="7" t="s">
        <v>12</v>
      </c>
      <c r="J37" s="7" t="s">
        <v>77</v>
      </c>
      <c r="K37" s="7" t="s">
        <v>27</v>
      </c>
      <c r="L37" s="15"/>
      <c r="M37">
        <v>9</v>
      </c>
      <c r="N37">
        <v>7</v>
      </c>
      <c r="O37" s="7">
        <v>0</v>
      </c>
      <c r="P37" s="10"/>
      <c r="Q37" s="42">
        <v>68</v>
      </c>
      <c r="R37">
        <v>84</v>
      </c>
      <c r="S37" s="11">
        <v>6618</v>
      </c>
      <c r="T37" s="35">
        <v>0.79822335025380708</v>
      </c>
    </row>
    <row r="38" spans="1:20" s="9" customFormat="1" x14ac:dyDescent="0.55000000000000004">
      <c r="A38" s="12" t="s">
        <v>36</v>
      </c>
      <c r="B38" s="5" t="s">
        <v>38</v>
      </c>
      <c r="C38" s="3" t="s">
        <v>9</v>
      </c>
      <c r="D38" s="10" t="s">
        <v>73</v>
      </c>
      <c r="E38" s="7" t="s">
        <v>12</v>
      </c>
      <c r="F38" s="7" t="s">
        <v>12</v>
      </c>
      <c r="G38" s="7" t="s">
        <v>13</v>
      </c>
      <c r="H38" s="7" t="s">
        <v>12</v>
      </c>
      <c r="I38" s="7" t="s">
        <v>12</v>
      </c>
      <c r="J38" s="7" t="s">
        <v>77</v>
      </c>
      <c r="K38" s="7" t="s">
        <v>27</v>
      </c>
      <c r="L38" s="15"/>
      <c r="M38">
        <v>9</v>
      </c>
      <c r="N38">
        <v>7</v>
      </c>
      <c r="O38" s="7">
        <v>0</v>
      </c>
      <c r="P38" s="7"/>
      <c r="Q38" s="42">
        <v>68</v>
      </c>
      <c r="R38">
        <v>84</v>
      </c>
      <c r="S38" s="11">
        <v>5737</v>
      </c>
      <c r="T38" s="35">
        <v>0.80909090909090908</v>
      </c>
    </row>
    <row r="39" spans="1:20" s="9" customFormat="1" x14ac:dyDescent="0.55000000000000004">
      <c r="A39" s="9" t="s">
        <v>41</v>
      </c>
      <c r="B39" s="9" t="s">
        <v>42</v>
      </c>
      <c r="C39" s="3" t="s">
        <v>9</v>
      </c>
      <c r="D39" s="7" t="s">
        <v>70</v>
      </c>
      <c r="E39" s="10" t="s">
        <v>13</v>
      </c>
      <c r="F39" s="10" t="s">
        <v>13</v>
      </c>
      <c r="G39" s="10" t="s">
        <v>12</v>
      </c>
      <c r="H39" s="10" t="s">
        <v>12</v>
      </c>
      <c r="I39" s="10" t="s">
        <v>12</v>
      </c>
      <c r="J39" s="7" t="s">
        <v>77</v>
      </c>
      <c r="K39" s="10" t="s">
        <v>27</v>
      </c>
      <c r="L39" s="7"/>
      <c r="M39">
        <v>9</v>
      </c>
      <c r="N39">
        <v>7</v>
      </c>
      <c r="O39" s="7">
        <v>0</v>
      </c>
      <c r="P39" s="7"/>
      <c r="Q39" s="42">
        <v>106</v>
      </c>
      <c r="R39">
        <v>80</v>
      </c>
      <c r="S39" s="9">
        <v>9383</v>
      </c>
      <c r="T39" s="35">
        <v>0.68292682926829262</v>
      </c>
    </row>
    <row r="40" spans="1:20" s="9" customFormat="1" x14ac:dyDescent="0.55000000000000004">
      <c r="A40" s="9" t="s">
        <v>41</v>
      </c>
      <c r="B40" s="9" t="s">
        <v>44</v>
      </c>
      <c r="C40" s="3" t="s">
        <v>9</v>
      </c>
      <c r="D40" s="7" t="s">
        <v>70</v>
      </c>
      <c r="E40" s="10" t="s">
        <v>13</v>
      </c>
      <c r="F40" s="10" t="s">
        <v>12</v>
      </c>
      <c r="G40" s="10" t="s">
        <v>12</v>
      </c>
      <c r="H40" s="10" t="s">
        <v>12</v>
      </c>
      <c r="I40" s="10" t="s">
        <v>13</v>
      </c>
      <c r="J40" s="7" t="s">
        <v>77</v>
      </c>
      <c r="K40" s="10" t="s">
        <v>26</v>
      </c>
      <c r="L40" s="7"/>
      <c r="M40">
        <v>8</v>
      </c>
      <c r="N40">
        <v>7</v>
      </c>
      <c r="O40" s="7">
        <v>0</v>
      </c>
      <c r="P40" s="7"/>
      <c r="Q40" s="42">
        <v>106</v>
      </c>
      <c r="R40">
        <v>92</v>
      </c>
      <c r="S40" s="9">
        <v>8438</v>
      </c>
      <c r="T40" s="35">
        <v>0.75689881734559794</v>
      </c>
    </row>
    <row r="41" spans="1:20" s="9" customFormat="1" x14ac:dyDescent="0.55000000000000004">
      <c r="A41" s="9" t="s">
        <v>41</v>
      </c>
      <c r="B41" s="9" t="s">
        <v>43</v>
      </c>
      <c r="C41" s="3" t="s">
        <v>9</v>
      </c>
      <c r="D41" s="7" t="s">
        <v>70</v>
      </c>
      <c r="E41" s="10" t="s">
        <v>12</v>
      </c>
      <c r="F41" s="10" t="s">
        <v>12</v>
      </c>
      <c r="G41" s="10" t="s">
        <v>12</v>
      </c>
      <c r="H41" s="10" t="s">
        <v>12</v>
      </c>
      <c r="I41" s="10" t="s">
        <v>12</v>
      </c>
      <c r="J41" s="7" t="s">
        <v>77</v>
      </c>
      <c r="K41" s="10" t="s">
        <v>14</v>
      </c>
      <c r="L41" s="7"/>
      <c r="M41">
        <v>8</v>
      </c>
      <c r="N41">
        <v>7</v>
      </c>
      <c r="O41" s="7">
        <v>0</v>
      </c>
      <c r="P41" s="7"/>
      <c r="Q41" s="42">
        <v>90</v>
      </c>
      <c r="R41">
        <v>100</v>
      </c>
      <c r="S41" s="5">
        <v>8013</v>
      </c>
      <c r="T41" s="35">
        <v>0.70402298850574718</v>
      </c>
    </row>
    <row r="42" spans="1:20" s="5" customFormat="1" x14ac:dyDescent="0.55000000000000004">
      <c r="A42" s="9" t="s">
        <v>55</v>
      </c>
      <c r="B42" s="5" t="s">
        <v>56</v>
      </c>
      <c r="C42" s="3" t="s">
        <v>9</v>
      </c>
      <c r="D42" s="7" t="s">
        <v>70</v>
      </c>
      <c r="E42" s="7" t="s">
        <v>13</v>
      </c>
      <c r="F42" s="7" t="s">
        <v>13</v>
      </c>
      <c r="G42" s="7" t="s">
        <v>12</v>
      </c>
      <c r="H42" s="7" t="s">
        <v>12</v>
      </c>
      <c r="I42" s="7" t="s">
        <v>12</v>
      </c>
      <c r="J42" s="10" t="s">
        <v>77</v>
      </c>
      <c r="K42" s="7" t="s">
        <v>28</v>
      </c>
      <c r="L42" s="10"/>
      <c r="M42">
        <v>8</v>
      </c>
      <c r="N42">
        <v>7</v>
      </c>
      <c r="O42" s="7">
        <v>0</v>
      </c>
      <c r="P42" s="10"/>
      <c r="Q42" s="42">
        <v>76</v>
      </c>
      <c r="R42">
        <v>68</v>
      </c>
      <c r="S42" s="5">
        <v>6892</v>
      </c>
      <c r="T42" s="35">
        <v>0.76890756302521002</v>
      </c>
    </row>
    <row r="43" spans="1:20" s="5" customFormat="1" x14ac:dyDescent="0.55000000000000004">
      <c r="A43" s="9" t="s">
        <v>55</v>
      </c>
      <c r="B43" s="5" t="s">
        <v>57</v>
      </c>
      <c r="C43" s="3" t="s">
        <v>9</v>
      </c>
      <c r="D43" s="7" t="s">
        <v>70</v>
      </c>
      <c r="E43" s="7" t="s">
        <v>13</v>
      </c>
      <c r="F43" s="7" t="s">
        <v>12</v>
      </c>
      <c r="G43" s="7" t="s">
        <v>12</v>
      </c>
      <c r="H43" s="7" t="s">
        <v>12</v>
      </c>
      <c r="I43" s="7" t="s">
        <v>12</v>
      </c>
      <c r="J43" s="10" t="s">
        <v>77</v>
      </c>
      <c r="K43" s="7" t="s">
        <v>27</v>
      </c>
      <c r="L43" s="10"/>
      <c r="M43">
        <v>9</v>
      </c>
      <c r="N43">
        <v>7</v>
      </c>
      <c r="O43" s="7">
        <v>0</v>
      </c>
      <c r="P43" s="10"/>
      <c r="Q43" s="42">
        <v>76</v>
      </c>
      <c r="R43">
        <v>104</v>
      </c>
      <c r="S43" s="9">
        <v>4929</v>
      </c>
      <c r="T43" s="35">
        <v>0.75576036866359453</v>
      </c>
    </row>
    <row r="44" spans="1:20" s="29" customFormat="1" ht="16.8" thickBot="1" x14ac:dyDescent="0.6">
      <c r="A44" s="43" t="s">
        <v>74</v>
      </c>
      <c r="B44" s="4" t="s">
        <v>75</v>
      </c>
      <c r="C44" s="4"/>
      <c r="D44" s="4"/>
      <c r="E44" s="4"/>
      <c r="F44" s="4"/>
      <c r="G44" s="4"/>
      <c r="H44" s="4"/>
      <c r="I44" s="4"/>
      <c r="J44" s="4"/>
      <c r="K44" s="4"/>
      <c r="L44" s="32"/>
      <c r="M44" s="32"/>
      <c r="N44" s="32"/>
      <c r="O44" s="32"/>
      <c r="P44" s="32"/>
      <c r="Q44" s="33"/>
      <c r="R44" s="33">
        <v>9.5500000000000007</v>
      </c>
      <c r="S44" s="33">
        <v>1728.7</v>
      </c>
      <c r="T44" s="34">
        <v>2.5100000000000001E-2</v>
      </c>
    </row>
    <row r="45" spans="1:20" s="26" customFormat="1" ht="16.5" x14ac:dyDescent="0.55000000000000004">
      <c r="A45" s="25" t="s">
        <v>76</v>
      </c>
      <c r="L45" s="27"/>
      <c r="M45" s="27"/>
      <c r="N45" s="27"/>
      <c r="O45" s="27"/>
      <c r="P45" s="27"/>
      <c r="Q45" s="27"/>
      <c r="R45" s="27"/>
      <c r="S45" s="28"/>
      <c r="T45" s="28"/>
    </row>
    <row r="46" spans="1:20" x14ac:dyDescent="0.55000000000000004">
      <c r="A46" s="21"/>
      <c r="B46" s="21"/>
      <c r="C46" s="22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4"/>
      <c r="O46" s="23"/>
      <c r="P46" s="24"/>
      <c r="Q46" s="24"/>
      <c r="R46" s="23"/>
      <c r="S46" s="23"/>
      <c r="T46" s="23"/>
    </row>
    <row r="47" spans="1:20" x14ac:dyDescent="0.55000000000000004">
      <c r="A47" s="21"/>
      <c r="B47" s="21"/>
      <c r="C47" s="22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4"/>
      <c r="O47" s="23"/>
      <c r="P47" s="24"/>
      <c r="Q47" s="24"/>
      <c r="R47" s="23"/>
      <c r="S47" s="23"/>
      <c r="T47" s="23"/>
    </row>
    <row r="48" spans="1:20" x14ac:dyDescent="0.55000000000000004">
      <c r="A48" s="21"/>
      <c r="B48" s="21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4"/>
      <c r="O48" s="23"/>
      <c r="P48" s="24"/>
      <c r="Q48" s="24"/>
      <c r="R48" s="23"/>
      <c r="S48" s="23"/>
      <c r="T48" s="23"/>
    </row>
    <row r="49" spans="1:20" x14ac:dyDescent="0.55000000000000004">
      <c r="A49" s="21">
        <f ca="1">+A49:A50</f>
        <v>0</v>
      </c>
      <c r="B49" s="21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4"/>
      <c r="O49" s="23"/>
      <c r="P49" s="24"/>
      <c r="Q49" s="24"/>
      <c r="R49" s="23"/>
      <c r="S49" s="23"/>
      <c r="T49" s="23"/>
    </row>
    <row r="50" spans="1:20" x14ac:dyDescent="0.55000000000000004">
      <c r="A50" s="21"/>
      <c r="B50" s="21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4"/>
      <c r="O50" s="23"/>
      <c r="P50" s="24"/>
      <c r="Q50" s="24"/>
      <c r="R50" s="23"/>
      <c r="S50" s="23"/>
      <c r="T50" s="23"/>
    </row>
    <row r="51" spans="1:20" x14ac:dyDescent="0.55000000000000004">
      <c r="A51" s="21"/>
      <c r="B51" s="21"/>
      <c r="D51" s="23"/>
    </row>
    <row r="52" spans="1:20" x14ac:dyDescent="0.55000000000000004">
      <c r="A52" s="21"/>
      <c r="B52" s="21"/>
      <c r="C52" s="22"/>
      <c r="D52" s="23"/>
    </row>
    <row r="53" spans="1:20" s="21" customFormat="1" x14ac:dyDescent="0.55000000000000004">
      <c r="C53" s="22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</row>
    <row r="54" spans="1:20" s="21" customFormat="1" x14ac:dyDescent="0.55000000000000004">
      <c r="C54" s="22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</row>
    <row r="55" spans="1:20" x14ac:dyDescent="0.55000000000000004">
      <c r="C55" s="22"/>
    </row>
  </sheetData>
  <sortState ref="A4:T43">
    <sortCondition ref="A4:A43"/>
    <sortCondition ref="B4:B43"/>
  </sortState>
  <mergeCells count="3">
    <mergeCell ref="D2:K2"/>
    <mergeCell ref="M2:O2"/>
    <mergeCell ref="Q2:T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550BA4-C79C-4836-8283-A70820407391}">
  <dimension ref="A1:AP160"/>
  <sheetViews>
    <sheetView tabSelected="1" workbookViewId="0"/>
  </sheetViews>
  <sheetFormatPr defaultRowHeight="14.4" x14ac:dyDescent="0.55000000000000004"/>
  <cols>
    <col min="1" max="1" width="15.41796875" style="26" bestFit="1" customWidth="1"/>
    <col min="2" max="2" width="21.734375" style="26" bestFit="1" customWidth="1"/>
    <col min="3" max="3" width="15.1015625" style="28" bestFit="1" customWidth="1"/>
    <col min="4" max="4" width="9.3671875" style="28" bestFit="1" customWidth="1"/>
    <col min="5" max="5" width="20" style="28" bestFit="1" customWidth="1"/>
    <col min="6" max="6" width="16.26171875" style="28" bestFit="1" customWidth="1"/>
    <col min="7" max="7" width="7.05078125" style="28" bestFit="1" customWidth="1"/>
    <col min="8" max="8" width="18.62890625" style="28" bestFit="1" customWidth="1"/>
    <col min="9" max="9" width="10.734375" style="28" bestFit="1" customWidth="1"/>
    <col min="10" max="10" width="20.3671875" style="28" bestFit="1" customWidth="1"/>
    <col min="11" max="11" width="14.3125" style="28" bestFit="1" customWidth="1"/>
    <col min="12" max="12" width="13.89453125" style="28" bestFit="1" customWidth="1"/>
    <col min="13" max="13" width="11.3671875" style="28" bestFit="1" customWidth="1"/>
    <col min="14" max="14" width="8.83984375" style="28" bestFit="1" customWidth="1"/>
    <col min="15" max="15" width="9.89453125" style="28" bestFit="1" customWidth="1"/>
    <col min="16" max="16" width="21.20703125" style="28" bestFit="1" customWidth="1"/>
    <col min="17" max="17" width="6.7890625" style="28" bestFit="1" customWidth="1"/>
    <col min="18" max="18" width="10.15625" style="28" bestFit="1" customWidth="1"/>
    <col min="19" max="19" width="13.47265625" style="28" bestFit="1" customWidth="1"/>
    <col min="20" max="20" width="13.3671875" style="28" bestFit="1" customWidth="1"/>
    <col min="21" max="21" width="12.20703125" style="28" bestFit="1" customWidth="1"/>
    <col min="22" max="22" width="8.578125" style="28" bestFit="1" customWidth="1"/>
    <col min="23" max="23" width="12.9453125" style="28" bestFit="1" customWidth="1"/>
    <col min="24" max="24" width="13.7890625" style="28" bestFit="1" customWidth="1"/>
    <col min="25" max="25" width="8.578125" style="28" bestFit="1" customWidth="1"/>
    <col min="26" max="26" width="7" style="28" bestFit="1" customWidth="1"/>
    <col min="27" max="27" width="14.26171875" style="28" bestFit="1" customWidth="1"/>
    <col min="28" max="28" width="18.47265625" style="28" bestFit="1" customWidth="1"/>
    <col min="29" max="29" width="16.578125" style="28" bestFit="1" customWidth="1"/>
    <col min="30" max="30" width="17.26171875" style="28" bestFit="1" customWidth="1"/>
    <col min="31" max="31" width="16.89453125" style="28" bestFit="1" customWidth="1"/>
    <col min="32" max="32" width="21.1015625" style="28" bestFit="1" customWidth="1"/>
    <col min="33" max="33" width="19.20703125" style="28" bestFit="1" customWidth="1"/>
    <col min="34" max="34" width="19.83984375" style="28" bestFit="1" customWidth="1"/>
    <col min="35" max="35" width="6.7890625" style="28" bestFit="1" customWidth="1"/>
    <col min="36" max="36" width="10.62890625" style="28" bestFit="1" customWidth="1"/>
    <col min="37" max="37" width="21.578125" style="28" bestFit="1" customWidth="1"/>
    <col min="38" max="38" width="15.47265625" style="28" bestFit="1" customWidth="1"/>
    <col min="39" max="39" width="14.3671875" style="28" bestFit="1" customWidth="1"/>
    <col min="40" max="40" width="13.89453125" style="28" bestFit="1" customWidth="1"/>
    <col min="41" max="41" width="15.3125" style="28" bestFit="1" customWidth="1"/>
    <col min="42" max="42" width="14.83984375" style="28" bestFit="1" customWidth="1"/>
    <col min="43" max="16384" width="8.83984375" style="26"/>
  </cols>
  <sheetData>
    <row r="1" spans="1:42" x14ac:dyDescent="0.55000000000000004">
      <c r="A1" s="25" t="s">
        <v>83</v>
      </c>
    </row>
    <row r="2" spans="1:42" x14ac:dyDescent="0.55000000000000004">
      <c r="C2" s="51" t="s">
        <v>124</v>
      </c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51"/>
      <c r="AJ2" s="51"/>
      <c r="AK2" s="51"/>
      <c r="AL2" s="51"/>
      <c r="AM2" s="51"/>
      <c r="AN2" s="51"/>
      <c r="AO2" s="51"/>
      <c r="AP2" s="51"/>
    </row>
    <row r="3" spans="1:42" x14ac:dyDescent="0.55000000000000004">
      <c r="A3" s="47" t="s">
        <v>1</v>
      </c>
      <c r="B3" s="47" t="s">
        <v>61</v>
      </c>
      <c r="C3" s="52" t="s">
        <v>84</v>
      </c>
      <c r="D3" s="52" t="s">
        <v>85</v>
      </c>
      <c r="E3" s="52" t="s">
        <v>86</v>
      </c>
      <c r="F3" s="52" t="s">
        <v>87</v>
      </c>
      <c r="G3" s="52" t="s">
        <v>88</v>
      </c>
      <c r="H3" s="52" t="s">
        <v>89</v>
      </c>
      <c r="I3" s="52" t="s">
        <v>90</v>
      </c>
      <c r="J3" s="52" t="s">
        <v>91</v>
      </c>
      <c r="K3" s="52" t="s">
        <v>92</v>
      </c>
      <c r="L3" s="52" t="s">
        <v>93</v>
      </c>
      <c r="M3" s="52" t="s">
        <v>94</v>
      </c>
      <c r="N3" s="52" t="s">
        <v>95</v>
      </c>
      <c r="O3" s="52" t="s">
        <v>96</v>
      </c>
      <c r="P3" s="52" t="s">
        <v>97</v>
      </c>
      <c r="Q3" s="52" t="s">
        <v>98</v>
      </c>
      <c r="R3" s="52" t="s">
        <v>99</v>
      </c>
      <c r="S3" s="52" t="s">
        <v>100</v>
      </c>
      <c r="T3" s="52" t="s">
        <v>101</v>
      </c>
      <c r="U3" s="52" t="s">
        <v>102</v>
      </c>
      <c r="V3" s="52" t="s">
        <v>103</v>
      </c>
      <c r="W3" s="52" t="s">
        <v>104</v>
      </c>
      <c r="X3" s="52" t="s">
        <v>105</v>
      </c>
      <c r="Y3" s="52" t="s">
        <v>106</v>
      </c>
      <c r="Z3" s="52" t="s">
        <v>107</v>
      </c>
      <c r="AA3" s="52" t="s">
        <v>108</v>
      </c>
      <c r="AB3" s="52" t="s">
        <v>109</v>
      </c>
      <c r="AC3" s="52" t="s">
        <v>110</v>
      </c>
      <c r="AD3" s="52" t="s">
        <v>111</v>
      </c>
      <c r="AE3" s="52" t="s">
        <v>112</v>
      </c>
      <c r="AF3" s="52" t="s">
        <v>113</v>
      </c>
      <c r="AG3" s="52" t="s">
        <v>114</v>
      </c>
      <c r="AH3" s="52" t="s">
        <v>115</v>
      </c>
      <c r="AI3" s="52" t="s">
        <v>116</v>
      </c>
      <c r="AJ3" s="52" t="s">
        <v>117</v>
      </c>
      <c r="AK3" s="52" t="s">
        <v>118</v>
      </c>
      <c r="AL3" s="52" t="s">
        <v>119</v>
      </c>
      <c r="AM3" s="52" t="s">
        <v>120</v>
      </c>
      <c r="AN3" s="52" t="s">
        <v>121</v>
      </c>
      <c r="AO3" s="52" t="s">
        <v>122</v>
      </c>
      <c r="AP3" s="52" t="s">
        <v>123</v>
      </c>
    </row>
    <row r="4" spans="1:42" x14ac:dyDescent="0.55000000000000004">
      <c r="A4" s="26" t="s">
        <v>10</v>
      </c>
      <c r="B4" s="26" t="s">
        <v>11</v>
      </c>
      <c r="C4" s="28">
        <v>8.5766666666666662</v>
      </c>
      <c r="D4" s="28">
        <v>0.72000000000000008</v>
      </c>
      <c r="E4" s="28">
        <v>1.6666666666666667</v>
      </c>
      <c r="F4" s="28">
        <v>30.683333333333334</v>
      </c>
      <c r="G4" s="28">
        <v>34.966666666666661</v>
      </c>
      <c r="H4" s="28">
        <v>55.71</v>
      </c>
      <c r="I4" s="28">
        <v>54.313333333333333</v>
      </c>
      <c r="J4" s="28">
        <v>5.126666666666666</v>
      </c>
      <c r="K4" s="28">
        <v>9.4433333333333334</v>
      </c>
      <c r="L4" s="28">
        <v>19.37</v>
      </c>
      <c r="M4" s="28">
        <v>64.313333333333333</v>
      </c>
      <c r="N4" s="28">
        <v>3.66</v>
      </c>
      <c r="O4" s="28">
        <v>2.4133333333333331</v>
      </c>
      <c r="P4" s="28">
        <v>1.1833333333333333</v>
      </c>
      <c r="Q4" s="28">
        <v>7.19</v>
      </c>
      <c r="R4" s="28">
        <v>0.21</v>
      </c>
      <c r="S4" s="28">
        <v>0.26666666666666666</v>
      </c>
      <c r="T4" s="28">
        <v>0.16</v>
      </c>
      <c r="U4" s="28">
        <v>2.2533333333333334</v>
      </c>
      <c r="V4" s="28">
        <v>0.10333333333333333</v>
      </c>
      <c r="W4" s="28">
        <v>9.8099999999999987</v>
      </c>
      <c r="X4" s="28">
        <v>13.136666666666665</v>
      </c>
      <c r="Y4" s="28">
        <v>29.403333333333336</v>
      </c>
      <c r="Z4" s="28">
        <v>16.796666666666667</v>
      </c>
      <c r="AA4" s="28">
        <v>61.663333333333334</v>
      </c>
      <c r="AB4" s="28">
        <v>0.6333333333333333</v>
      </c>
      <c r="AC4" s="28">
        <v>0.24333333333333332</v>
      </c>
      <c r="AD4" s="28">
        <v>0.49666666666666665</v>
      </c>
      <c r="AE4" s="28">
        <v>60.25333333333333</v>
      </c>
      <c r="AF4" s="28">
        <v>0.6166666666666667</v>
      </c>
      <c r="AG4" s="28">
        <v>0.33</v>
      </c>
      <c r="AH4" s="28">
        <v>0.59</v>
      </c>
      <c r="AI4" s="28">
        <v>102.94666666666666</v>
      </c>
      <c r="AJ4" s="28">
        <v>0.19999999999999998</v>
      </c>
      <c r="AK4" s="28">
        <v>63.6</v>
      </c>
      <c r="AL4" s="28">
        <v>0.65</v>
      </c>
      <c r="AM4" s="28">
        <v>0.3833333333333333</v>
      </c>
      <c r="AN4" s="28">
        <v>0.65333333333333332</v>
      </c>
      <c r="AO4" s="28">
        <v>1.04</v>
      </c>
      <c r="AP4" s="28">
        <v>1.2766666666666666</v>
      </c>
    </row>
    <row r="5" spans="1:42" x14ac:dyDescent="0.55000000000000004">
      <c r="A5" s="26" t="s">
        <v>15</v>
      </c>
      <c r="B5" s="26" t="s">
        <v>16</v>
      </c>
      <c r="C5" s="28">
        <v>10.086666666666668</v>
      </c>
      <c r="D5" s="28">
        <v>0.72666666666666657</v>
      </c>
      <c r="E5" s="28">
        <v>1.7533333333333332</v>
      </c>
      <c r="F5" s="28">
        <v>32.873333333333335</v>
      </c>
      <c r="G5" s="28">
        <v>33.053333333333335</v>
      </c>
      <c r="H5" s="28">
        <v>53.300000000000004</v>
      </c>
      <c r="I5" s="28">
        <v>51.686666666666667</v>
      </c>
      <c r="J5" s="28">
        <v>4.6366666666666667</v>
      </c>
      <c r="K5" s="28">
        <v>8.9166666666666661</v>
      </c>
      <c r="L5" s="28">
        <v>18.420000000000002</v>
      </c>
      <c r="M5" s="28">
        <v>64.410000000000011</v>
      </c>
      <c r="N5" s="28">
        <v>3.2433333333333336</v>
      </c>
      <c r="O5" s="28">
        <v>2.4500000000000002</v>
      </c>
      <c r="P5" s="28">
        <v>1.22</v>
      </c>
      <c r="Q5" s="28">
        <v>7.63</v>
      </c>
      <c r="R5" s="28">
        <v>0.34999999999999992</v>
      </c>
      <c r="S5" s="28">
        <v>0.27666666666666667</v>
      </c>
      <c r="T5" s="28">
        <v>0.20333333333333334</v>
      </c>
      <c r="U5" s="28">
        <v>2.0900000000000003</v>
      </c>
      <c r="V5" s="28">
        <v>0.12666666666666668</v>
      </c>
      <c r="W5" s="28">
        <v>9.2799999999999994</v>
      </c>
      <c r="X5" s="28">
        <v>12.420000000000002</v>
      </c>
      <c r="Y5" s="28">
        <v>30.13</v>
      </c>
      <c r="Z5" s="28">
        <v>15.663333333333332</v>
      </c>
      <c r="AA5" s="28">
        <v>63.153333333333329</v>
      </c>
      <c r="AB5" s="28">
        <v>0.65</v>
      </c>
      <c r="AC5" s="28">
        <v>0.26</v>
      </c>
      <c r="AD5" s="28">
        <v>0.51333333333333331</v>
      </c>
      <c r="AE5" s="28">
        <v>61.463333333333331</v>
      </c>
      <c r="AF5" s="28">
        <v>0.63</v>
      </c>
      <c r="AG5" s="28">
        <v>0.35333333333333333</v>
      </c>
      <c r="AH5" s="28">
        <v>0.61333333333333329</v>
      </c>
      <c r="AI5" s="28">
        <v>110.62</v>
      </c>
      <c r="AJ5" s="28">
        <v>0.26333333333333336</v>
      </c>
      <c r="AK5" s="28">
        <v>65.7</v>
      </c>
      <c r="AL5" s="28">
        <v>0.68</v>
      </c>
      <c r="AM5" s="28">
        <v>0.41</v>
      </c>
      <c r="AN5" s="28">
        <v>0.67666666666666675</v>
      </c>
      <c r="AO5" s="28">
        <v>1.0766666666666667</v>
      </c>
      <c r="AP5" s="28">
        <v>1.32</v>
      </c>
    </row>
    <row r="6" spans="1:42" x14ac:dyDescent="0.55000000000000004">
      <c r="A6" s="26" t="s">
        <v>15</v>
      </c>
      <c r="B6" s="26" t="s">
        <v>18</v>
      </c>
      <c r="C6" s="28">
        <v>10.57</v>
      </c>
      <c r="D6" s="28">
        <v>0.66333333333333333</v>
      </c>
      <c r="E6" s="28">
        <v>1.8133333333333332</v>
      </c>
      <c r="F6" s="28">
        <v>34.44</v>
      </c>
      <c r="G6" s="28">
        <v>31.540000000000003</v>
      </c>
      <c r="H6" s="28">
        <v>51.323333333333345</v>
      </c>
      <c r="I6" s="28">
        <v>49.98</v>
      </c>
      <c r="J6" s="28">
        <v>3.9266666666666663</v>
      </c>
      <c r="K6" s="28">
        <v>7.79</v>
      </c>
      <c r="L6" s="28">
        <v>15.806666666666667</v>
      </c>
      <c r="M6" s="28">
        <v>68.489999999999995</v>
      </c>
      <c r="N6" s="28">
        <v>2.9866666666666668</v>
      </c>
      <c r="O6" s="28">
        <v>2.6066666666666669</v>
      </c>
      <c r="P6" s="28">
        <v>1.31</v>
      </c>
      <c r="Q6" s="28">
        <v>8.3966666666666665</v>
      </c>
      <c r="R6" s="28">
        <v>0.41333333333333333</v>
      </c>
      <c r="S6" s="28">
        <v>0.28333333333333338</v>
      </c>
      <c r="T6" s="28">
        <v>0.21333333333333335</v>
      </c>
      <c r="U6" s="28">
        <v>2.0433333333333334</v>
      </c>
      <c r="V6" s="28">
        <v>0.13666666666666669</v>
      </c>
      <c r="W6" s="28">
        <v>9.6300000000000008</v>
      </c>
      <c r="X6" s="28">
        <v>12.893333333333336</v>
      </c>
      <c r="Y6" s="28">
        <v>30.556666666666668</v>
      </c>
      <c r="Z6" s="28">
        <v>15.88</v>
      </c>
      <c r="AA6" s="28">
        <v>64.33</v>
      </c>
      <c r="AB6" s="28">
        <v>0.66333333333333344</v>
      </c>
      <c r="AC6" s="28">
        <v>0.27</v>
      </c>
      <c r="AD6" s="28">
        <v>0.52333333333333332</v>
      </c>
      <c r="AE6" s="28">
        <v>62.576666666666675</v>
      </c>
      <c r="AF6" s="28">
        <v>0.64333333333333342</v>
      </c>
      <c r="AG6" s="28">
        <v>0.36999999999999994</v>
      </c>
      <c r="AH6" s="28">
        <v>0.63</v>
      </c>
      <c r="AI6" s="28">
        <v>116.99666666666667</v>
      </c>
      <c r="AJ6" s="28">
        <v>0.28333333333333338</v>
      </c>
      <c r="AK6" s="28">
        <v>67.2</v>
      </c>
      <c r="AL6" s="28">
        <v>0.69999999999999984</v>
      </c>
      <c r="AM6" s="28">
        <v>0.43</v>
      </c>
      <c r="AN6" s="28">
        <v>0.69333333333333336</v>
      </c>
      <c r="AO6" s="28">
        <v>1.1033333333333333</v>
      </c>
      <c r="AP6" s="28">
        <v>1.3499999999999999</v>
      </c>
    </row>
    <row r="7" spans="1:42" x14ac:dyDescent="0.55000000000000004">
      <c r="A7" s="26" t="s">
        <v>15</v>
      </c>
      <c r="B7" s="26" t="s">
        <v>17</v>
      </c>
      <c r="C7" s="28">
        <v>10.533333333333333</v>
      </c>
      <c r="D7" s="28">
        <v>0.64666666666666661</v>
      </c>
      <c r="E7" s="28">
        <v>1.83</v>
      </c>
      <c r="F7" s="28">
        <v>36.56</v>
      </c>
      <c r="G7" s="28">
        <v>30.616666666666671</v>
      </c>
      <c r="H7" s="28">
        <v>50.29</v>
      </c>
      <c r="I7" s="28">
        <v>48.639999999999993</v>
      </c>
      <c r="J7" s="28">
        <v>3.4466666666666668</v>
      </c>
      <c r="K7" s="28">
        <v>7.083333333333333</v>
      </c>
      <c r="L7" s="28">
        <v>14.819999999999999</v>
      </c>
      <c r="M7" s="28">
        <v>69.533333333333331</v>
      </c>
      <c r="N7" s="28">
        <v>2.8866666666666667</v>
      </c>
      <c r="O7" s="28">
        <v>2.5700000000000003</v>
      </c>
      <c r="P7" s="28">
        <v>1.3233333333333333</v>
      </c>
      <c r="Q7" s="28">
        <v>8.413333333333334</v>
      </c>
      <c r="R7" s="28">
        <v>0.49333333333333335</v>
      </c>
      <c r="S7" s="28">
        <v>0.28333333333333333</v>
      </c>
      <c r="T7" s="28">
        <v>0.22999999999999998</v>
      </c>
      <c r="U7" s="28">
        <v>1.9000000000000001</v>
      </c>
      <c r="V7" s="28">
        <v>0.13666666666666669</v>
      </c>
      <c r="W7" s="28">
        <v>9.8966666666666665</v>
      </c>
      <c r="X7" s="28">
        <v>13.256666666666668</v>
      </c>
      <c r="Y7" s="28">
        <v>31.919999999999998</v>
      </c>
      <c r="Z7" s="28">
        <v>16.143333333333331</v>
      </c>
      <c r="AA7" s="28">
        <v>65.046666666666667</v>
      </c>
      <c r="AB7" s="28">
        <v>0.67</v>
      </c>
      <c r="AC7" s="28">
        <v>0.27333333333333337</v>
      </c>
      <c r="AD7" s="28">
        <v>0.53</v>
      </c>
      <c r="AE7" s="28">
        <v>63.77</v>
      </c>
      <c r="AF7" s="28">
        <v>0.65666666666666673</v>
      </c>
      <c r="AG7" s="28">
        <v>0.38666666666666671</v>
      </c>
      <c r="AH7" s="28">
        <v>0.64666666666666661</v>
      </c>
      <c r="AI7" s="28">
        <v>120.36666666666667</v>
      </c>
      <c r="AJ7" s="28">
        <v>0.30666666666666664</v>
      </c>
      <c r="AK7" s="28">
        <v>68.100000000000009</v>
      </c>
      <c r="AL7" s="28">
        <v>0.71333333333333326</v>
      </c>
      <c r="AM7" s="28">
        <v>0.44333333333333336</v>
      </c>
      <c r="AN7" s="28">
        <v>0.70333333333333325</v>
      </c>
      <c r="AO7" s="28">
        <v>1.1199999999999999</v>
      </c>
      <c r="AP7" s="28">
        <v>1.3666666666666665</v>
      </c>
    </row>
    <row r="8" spans="1:42" x14ac:dyDescent="0.55000000000000004">
      <c r="A8" s="26" t="s">
        <v>15</v>
      </c>
      <c r="B8" s="26" t="s">
        <v>20</v>
      </c>
      <c r="C8" s="28">
        <v>10.356666666666667</v>
      </c>
      <c r="D8" s="28">
        <v>0.63</v>
      </c>
      <c r="E8" s="28">
        <v>1.83</v>
      </c>
      <c r="F8" s="28">
        <v>36.97</v>
      </c>
      <c r="G8" s="28">
        <v>30.95</v>
      </c>
      <c r="H8" s="28">
        <v>50.610000000000007</v>
      </c>
      <c r="I8" s="28">
        <v>49.276666666666664</v>
      </c>
      <c r="J8" s="28">
        <v>3.313333333333333</v>
      </c>
      <c r="K8" s="28">
        <v>6.72</v>
      </c>
      <c r="L8" s="28">
        <v>14.116666666666665</v>
      </c>
      <c r="M8" s="28">
        <v>71.38666666666667</v>
      </c>
      <c r="N8" s="28">
        <v>2.78</v>
      </c>
      <c r="O8" s="28">
        <v>2.7033333333333331</v>
      </c>
      <c r="P8" s="28">
        <v>1.3433333333333335</v>
      </c>
      <c r="Q8" s="28">
        <v>9.0166666666666657</v>
      </c>
      <c r="R8" s="28">
        <v>0.5033333333333333</v>
      </c>
      <c r="S8" s="28">
        <v>0.28666666666666668</v>
      </c>
      <c r="T8" s="28">
        <v>0.21333333333333335</v>
      </c>
      <c r="U8" s="28">
        <v>2.06</v>
      </c>
      <c r="V8" s="28">
        <v>0.12666666666666668</v>
      </c>
      <c r="W8" s="28">
        <v>9.7000000000000011</v>
      </c>
      <c r="X8" s="28">
        <v>12.993333333333332</v>
      </c>
      <c r="Y8" s="28">
        <v>30.836666666666662</v>
      </c>
      <c r="Z8" s="28">
        <v>15.773333333333332</v>
      </c>
      <c r="AA8" s="28">
        <v>64.786666666666662</v>
      </c>
      <c r="AB8" s="28">
        <v>0.67</v>
      </c>
      <c r="AC8" s="28">
        <v>0.27333333333333337</v>
      </c>
      <c r="AD8" s="28">
        <v>0.52666666666666673</v>
      </c>
      <c r="AE8" s="28">
        <v>63.273333333333333</v>
      </c>
      <c r="AF8" s="28">
        <v>0.65333333333333332</v>
      </c>
      <c r="AG8" s="28">
        <v>0.38000000000000006</v>
      </c>
      <c r="AH8" s="28">
        <v>0.64</v>
      </c>
      <c r="AI8" s="28">
        <v>119.04333333333334</v>
      </c>
      <c r="AJ8" s="28">
        <v>0.32</v>
      </c>
      <c r="AK8" s="28">
        <v>67.800000000000011</v>
      </c>
      <c r="AL8" s="28">
        <v>0.71</v>
      </c>
      <c r="AM8" s="28">
        <v>0.44</v>
      </c>
      <c r="AN8" s="28">
        <v>0.69999999999999984</v>
      </c>
      <c r="AO8" s="28">
        <v>1.1133333333333333</v>
      </c>
      <c r="AP8" s="28">
        <v>1.36</v>
      </c>
    </row>
    <row r="9" spans="1:42" x14ac:dyDescent="0.55000000000000004">
      <c r="A9" s="26" t="s">
        <v>15</v>
      </c>
      <c r="B9" s="26" t="s">
        <v>19</v>
      </c>
      <c r="C9" s="28">
        <v>11.969999999999999</v>
      </c>
      <c r="D9" s="28">
        <v>0.72333333333333327</v>
      </c>
      <c r="E9" s="28">
        <v>2.0266666666666668</v>
      </c>
      <c r="F9" s="28">
        <v>35.673333333333325</v>
      </c>
      <c r="G9" s="28">
        <v>30.756666666666664</v>
      </c>
      <c r="H9" s="28">
        <v>50.5</v>
      </c>
      <c r="I9" s="28">
        <v>49.263333333333328</v>
      </c>
      <c r="J9" s="28">
        <v>3.4766666666666666</v>
      </c>
      <c r="K9" s="28">
        <v>7.0633333333333335</v>
      </c>
      <c r="L9" s="28">
        <v>14.603333333333333</v>
      </c>
      <c r="M9" s="28">
        <v>70.37</v>
      </c>
      <c r="N9" s="28">
        <v>2.2233333333333332</v>
      </c>
      <c r="O9" s="28">
        <v>2.78</v>
      </c>
      <c r="P9" s="28">
        <v>1.38</v>
      </c>
      <c r="Q9" s="28">
        <v>9.5033333333333321</v>
      </c>
      <c r="R9" s="28">
        <v>0.59666666666666668</v>
      </c>
      <c r="S9" s="28">
        <v>0.29333333333333339</v>
      </c>
      <c r="T9" s="28">
        <v>0.24333333333333332</v>
      </c>
      <c r="U9" s="28">
        <v>2.0833333333333335</v>
      </c>
      <c r="V9" s="28">
        <v>0.15666666666666665</v>
      </c>
      <c r="W9" s="28">
        <v>8.43</v>
      </c>
      <c r="X9" s="28">
        <v>11.276666666666666</v>
      </c>
      <c r="Y9" s="28">
        <v>28.909999999999997</v>
      </c>
      <c r="Z9" s="28">
        <v>13.5</v>
      </c>
      <c r="AA9" s="28">
        <v>64.936666666666667</v>
      </c>
      <c r="AB9" s="28">
        <v>0.67</v>
      </c>
      <c r="AC9" s="28">
        <v>0.28000000000000003</v>
      </c>
      <c r="AD9" s="28">
        <v>0.53333333333333333</v>
      </c>
      <c r="AE9" s="28">
        <v>62.54</v>
      </c>
      <c r="AF9" s="28">
        <v>0.64333333333333342</v>
      </c>
      <c r="AG9" s="28">
        <v>0.37666666666666665</v>
      </c>
      <c r="AH9" s="28">
        <v>0.64</v>
      </c>
      <c r="AI9" s="28">
        <v>119.66666666666667</v>
      </c>
      <c r="AJ9" s="28">
        <v>0.37000000000000005</v>
      </c>
      <c r="AK9" s="28">
        <v>68.099999999999994</v>
      </c>
      <c r="AL9" s="28">
        <v>0.71666666666666667</v>
      </c>
      <c r="AM9" s="28">
        <v>0.44333333333333336</v>
      </c>
      <c r="AN9" s="28">
        <v>0.70333333333333325</v>
      </c>
      <c r="AO9" s="28">
        <v>1.1166666666666665</v>
      </c>
      <c r="AP9" s="28">
        <v>1.3633333333333333</v>
      </c>
    </row>
    <row r="10" spans="1:42" x14ac:dyDescent="0.55000000000000004">
      <c r="A10" s="26" t="s">
        <v>21</v>
      </c>
      <c r="B10" s="26" t="s">
        <v>25</v>
      </c>
      <c r="C10" s="28">
        <v>12.383333333333333</v>
      </c>
      <c r="D10" s="28">
        <v>0.71666666666666667</v>
      </c>
      <c r="E10" s="28">
        <v>2.08</v>
      </c>
      <c r="F10" s="28">
        <v>34.863333333333337</v>
      </c>
      <c r="G10" s="28">
        <v>30.736666666666668</v>
      </c>
      <c r="H10" s="28">
        <v>50.336666666666666</v>
      </c>
      <c r="I10" s="28">
        <v>48.583333333333336</v>
      </c>
      <c r="J10" s="28">
        <v>3.4266666666666663</v>
      </c>
      <c r="K10" s="28">
        <v>7.0633333333333326</v>
      </c>
      <c r="L10" s="28">
        <v>14.020000000000001</v>
      </c>
      <c r="M10" s="28">
        <v>71.14</v>
      </c>
      <c r="N10" s="28">
        <v>2.1533333333333333</v>
      </c>
      <c r="O10" s="28">
        <v>2.8533333333333335</v>
      </c>
      <c r="P10" s="28">
        <v>1.42</v>
      </c>
      <c r="Q10" s="28">
        <v>10.066666666666666</v>
      </c>
      <c r="R10" s="28">
        <v>0.61</v>
      </c>
      <c r="S10" s="28">
        <v>0.3</v>
      </c>
      <c r="T10" s="28">
        <v>0.25333333333333335</v>
      </c>
      <c r="U10" s="28">
        <v>2.1033333333333335</v>
      </c>
      <c r="V10" s="28">
        <v>0.16333333333333333</v>
      </c>
      <c r="W10" s="28">
        <v>8.1033333333333335</v>
      </c>
      <c r="X10" s="28">
        <v>10.833333333333334</v>
      </c>
      <c r="Y10" s="28">
        <v>28.626666666666665</v>
      </c>
      <c r="Z10" s="28">
        <v>12.986666666666665</v>
      </c>
      <c r="AA10" s="28">
        <v>64.953333333333333</v>
      </c>
      <c r="AB10" s="28">
        <v>0.67</v>
      </c>
      <c r="AC10" s="28">
        <v>0.28333333333333338</v>
      </c>
      <c r="AD10" s="28">
        <v>0.53333333333333333</v>
      </c>
      <c r="AE10" s="28">
        <v>62.34</v>
      </c>
      <c r="AF10" s="28">
        <v>0.64</v>
      </c>
      <c r="AG10" s="28">
        <v>0.37666666666666665</v>
      </c>
      <c r="AH10" s="28">
        <v>0.64</v>
      </c>
      <c r="AI10" s="28">
        <v>120.19666666666667</v>
      </c>
      <c r="AJ10" s="28">
        <v>0.40333333333333332</v>
      </c>
      <c r="AK10" s="28">
        <v>68.099999999999994</v>
      </c>
      <c r="AL10" s="28">
        <v>0.71666666666666667</v>
      </c>
      <c r="AM10" s="28">
        <v>0.44333333333333336</v>
      </c>
      <c r="AN10" s="28">
        <v>0.70333333333333325</v>
      </c>
      <c r="AO10" s="28">
        <v>1.1166666666666667</v>
      </c>
      <c r="AP10" s="28">
        <v>1.3633333333333333</v>
      </c>
    </row>
    <row r="11" spans="1:42" x14ac:dyDescent="0.55000000000000004">
      <c r="A11" s="26" t="s">
        <v>21</v>
      </c>
      <c r="B11" s="26" t="s">
        <v>23</v>
      </c>
      <c r="C11" s="28">
        <v>10.553333333333333</v>
      </c>
      <c r="D11" s="28">
        <v>0.68333333333333324</v>
      </c>
      <c r="E11" s="28">
        <v>1.9333333333333333</v>
      </c>
      <c r="F11" s="28">
        <v>30.349999999999998</v>
      </c>
      <c r="G11" s="28">
        <v>31.45</v>
      </c>
      <c r="H11" s="28">
        <v>51.323333333333331</v>
      </c>
      <c r="I11" s="28">
        <v>49.5</v>
      </c>
      <c r="J11" s="28">
        <v>3.67</v>
      </c>
      <c r="K11" s="28">
        <v>7.416666666666667</v>
      </c>
      <c r="L11" s="28">
        <v>14.133333333333333</v>
      </c>
      <c r="M11" s="28">
        <v>71.423333333333332</v>
      </c>
      <c r="N11" s="28">
        <v>2.9433333333333329</v>
      </c>
      <c r="O11" s="28">
        <v>2.7900000000000005</v>
      </c>
      <c r="P11" s="28">
        <v>1.36</v>
      </c>
      <c r="Q11" s="28">
        <v>9.25</v>
      </c>
      <c r="R11" s="28">
        <v>0.49</v>
      </c>
      <c r="S11" s="28">
        <v>0.26666666666666666</v>
      </c>
      <c r="T11" s="28">
        <v>0.21666666666666667</v>
      </c>
      <c r="U11" s="28">
        <v>1.9133333333333333</v>
      </c>
      <c r="V11" s="28">
        <v>0.15</v>
      </c>
      <c r="W11" s="28">
        <v>9.336666666666666</v>
      </c>
      <c r="X11" s="28">
        <v>12.496666666666668</v>
      </c>
      <c r="Y11" s="28">
        <v>30.27</v>
      </c>
      <c r="Z11" s="28">
        <v>15.44</v>
      </c>
      <c r="AA11" s="28">
        <v>64.399999999999991</v>
      </c>
      <c r="AB11" s="28">
        <v>0.66333333333333344</v>
      </c>
      <c r="AC11" s="28">
        <v>0.27</v>
      </c>
      <c r="AD11" s="28">
        <v>0.52333333333333332</v>
      </c>
      <c r="AE11" s="28">
        <v>62.353333333333332</v>
      </c>
      <c r="AF11" s="28">
        <v>0.64</v>
      </c>
      <c r="AG11" s="28">
        <v>0.3666666666666667</v>
      </c>
      <c r="AH11" s="28">
        <v>0.6333333333333333</v>
      </c>
      <c r="AI11" s="28">
        <v>117.06666666666666</v>
      </c>
      <c r="AJ11" s="28">
        <v>0.32666666666666666</v>
      </c>
      <c r="AK11" s="28">
        <v>67.2</v>
      </c>
      <c r="AL11" s="28">
        <v>0.70333333333333325</v>
      </c>
      <c r="AM11" s="28">
        <v>0.43</v>
      </c>
      <c r="AN11" s="28">
        <v>0.69333333333333336</v>
      </c>
      <c r="AO11" s="28">
        <v>1.1033333333333335</v>
      </c>
      <c r="AP11" s="28">
        <v>1.3433333333333335</v>
      </c>
    </row>
    <row r="12" spans="1:42" x14ac:dyDescent="0.55000000000000004">
      <c r="A12" s="26" t="s">
        <v>21</v>
      </c>
      <c r="B12" s="26" t="s">
        <v>24</v>
      </c>
      <c r="C12" s="28">
        <v>7.336666666666666</v>
      </c>
      <c r="D12" s="28">
        <v>0.59333333333333338</v>
      </c>
      <c r="E12" s="28">
        <v>1.76</v>
      </c>
      <c r="F12" s="28">
        <v>25.840000000000003</v>
      </c>
      <c r="G12" s="28">
        <v>33.18333333333333</v>
      </c>
      <c r="H12" s="28">
        <v>53.620000000000005</v>
      </c>
      <c r="I12" s="28">
        <v>50.96</v>
      </c>
      <c r="J12" s="28">
        <v>3.8433333333333337</v>
      </c>
      <c r="K12" s="28">
        <v>7.5366666666666662</v>
      </c>
      <c r="L12" s="28">
        <v>14.549999999999999</v>
      </c>
      <c r="M12" s="28">
        <v>71.426666666666662</v>
      </c>
      <c r="N12" s="28">
        <v>3.8033333333333332</v>
      </c>
      <c r="O12" s="28">
        <v>2.6733333333333333</v>
      </c>
      <c r="P12" s="28">
        <v>1.1633333333333333</v>
      </c>
      <c r="Q12" s="28">
        <v>8.3766666666666669</v>
      </c>
      <c r="R12" s="28">
        <v>0.36000000000000004</v>
      </c>
      <c r="S12" s="28">
        <v>0.23</v>
      </c>
      <c r="T12" s="28">
        <v>0.14666666666666664</v>
      </c>
      <c r="U12" s="28">
        <v>1.86</v>
      </c>
      <c r="V12" s="28">
        <v>0.11</v>
      </c>
      <c r="W12" s="28">
        <v>10.406666666666666</v>
      </c>
      <c r="X12" s="28">
        <v>13.943333333333333</v>
      </c>
      <c r="Y12" s="28">
        <v>32.923333333333339</v>
      </c>
      <c r="Z12" s="28">
        <v>17.746666666666666</v>
      </c>
      <c r="AA12" s="28">
        <v>63.050000000000004</v>
      </c>
      <c r="AB12" s="28">
        <v>0.65</v>
      </c>
      <c r="AC12" s="28">
        <v>0.24666666666666667</v>
      </c>
      <c r="AD12" s="28">
        <v>0.5</v>
      </c>
      <c r="AE12" s="28">
        <v>62.263333333333328</v>
      </c>
      <c r="AF12" s="28">
        <v>0.64</v>
      </c>
      <c r="AG12" s="28">
        <v>0.35333333333333333</v>
      </c>
      <c r="AH12" s="28">
        <v>0.6166666666666667</v>
      </c>
      <c r="AI12" s="28">
        <v>109.54666666666667</v>
      </c>
      <c r="AJ12" s="28">
        <v>0.27333333333333337</v>
      </c>
      <c r="AK12" s="28">
        <v>65.100000000000009</v>
      </c>
      <c r="AL12" s="28">
        <v>0.67</v>
      </c>
      <c r="AM12" s="28">
        <v>0.40333333333333332</v>
      </c>
      <c r="AN12" s="28">
        <v>0.66999999999999993</v>
      </c>
      <c r="AO12" s="28">
        <v>1.07</v>
      </c>
      <c r="AP12" s="28">
        <v>1.3033333333333335</v>
      </c>
    </row>
    <row r="13" spans="1:42" x14ac:dyDescent="0.55000000000000004">
      <c r="A13" s="26" t="s">
        <v>21</v>
      </c>
      <c r="B13" s="26" t="s">
        <v>22</v>
      </c>
      <c r="C13" s="28">
        <v>5.79</v>
      </c>
      <c r="D13" s="28">
        <v>0.53999999999999992</v>
      </c>
      <c r="E13" s="28">
        <v>1.5266666666666666</v>
      </c>
      <c r="F13" s="28">
        <v>21.66333333333333</v>
      </c>
      <c r="G13" s="28">
        <v>33.593333333333334</v>
      </c>
      <c r="H13" s="28">
        <v>54.656666666666666</v>
      </c>
      <c r="I13" s="28">
        <v>52.486666666666672</v>
      </c>
      <c r="J13" s="28">
        <v>4.0266666666666664</v>
      </c>
      <c r="K13" s="28">
        <v>7.6733333333333347</v>
      </c>
      <c r="L13" s="28">
        <v>15.5</v>
      </c>
      <c r="M13" s="28">
        <v>70.47</v>
      </c>
      <c r="N13" s="28">
        <v>4.6166666666666671</v>
      </c>
      <c r="O13" s="28">
        <v>2.5266666666666668</v>
      </c>
      <c r="P13" s="28">
        <v>1.0633333333333335</v>
      </c>
      <c r="Q13" s="28">
        <v>7.54</v>
      </c>
      <c r="R13" s="28">
        <v>0.26666666666666666</v>
      </c>
      <c r="S13" s="28">
        <v>0.20666666666666667</v>
      </c>
      <c r="T13" s="28">
        <v>0.11666666666666665</v>
      </c>
      <c r="U13" s="28">
        <v>1.6866666666666665</v>
      </c>
      <c r="V13" s="28">
        <v>0.10000000000000002</v>
      </c>
      <c r="W13" s="28">
        <v>11.373333333333335</v>
      </c>
      <c r="X13" s="28">
        <v>15.25</v>
      </c>
      <c r="Y13" s="28">
        <v>33.646666666666668</v>
      </c>
      <c r="Z13" s="28">
        <v>19.866666666666664</v>
      </c>
      <c r="AA13" s="28">
        <v>62.73</v>
      </c>
      <c r="AB13" s="28">
        <v>0.64666666666666661</v>
      </c>
      <c r="AC13" s="28">
        <v>0.23666666666666666</v>
      </c>
      <c r="AD13" s="28">
        <v>0.49</v>
      </c>
      <c r="AE13" s="28">
        <v>62.19</v>
      </c>
      <c r="AF13" s="28">
        <v>0.64</v>
      </c>
      <c r="AG13" s="28">
        <v>0.34333333333333332</v>
      </c>
      <c r="AH13" s="28">
        <v>0.61</v>
      </c>
      <c r="AI13" s="28">
        <v>106.67</v>
      </c>
      <c r="AJ13" s="28">
        <v>0.2233333333333333</v>
      </c>
      <c r="AK13" s="28">
        <v>64.8</v>
      </c>
      <c r="AL13" s="28">
        <v>0.66333333333333344</v>
      </c>
      <c r="AM13" s="28">
        <v>0.39999999999999997</v>
      </c>
      <c r="AN13" s="28">
        <v>0.66666666666666663</v>
      </c>
      <c r="AO13" s="28">
        <v>1.0633333333333335</v>
      </c>
      <c r="AP13" s="28">
        <v>1.2966666666666669</v>
      </c>
    </row>
    <row r="14" spans="1:42" x14ac:dyDescent="0.55000000000000004">
      <c r="A14" s="26" t="s">
        <v>80</v>
      </c>
      <c r="B14" s="26">
        <v>18180</v>
      </c>
      <c r="C14" s="28">
        <v>5.583333333333333</v>
      </c>
      <c r="D14" s="28">
        <v>0.51</v>
      </c>
      <c r="E14" s="28">
        <v>1.37</v>
      </c>
      <c r="F14" s="28">
        <v>17.65666666666667</v>
      </c>
      <c r="G14" s="28">
        <v>33.93333333333333</v>
      </c>
      <c r="H14" s="28">
        <v>56.096666666666664</v>
      </c>
      <c r="I14" s="28">
        <v>53.596666666666664</v>
      </c>
      <c r="J14" s="28">
        <v>4.41</v>
      </c>
      <c r="K14" s="28">
        <v>8.2100000000000009</v>
      </c>
      <c r="L14" s="28">
        <v>18.076666666666668</v>
      </c>
      <c r="M14" s="28">
        <v>66.403333333333322</v>
      </c>
      <c r="N14" s="28">
        <v>4.8599999999999994</v>
      </c>
      <c r="O14" s="28">
        <v>2.3800000000000003</v>
      </c>
      <c r="P14" s="28">
        <v>1.0066666666666668</v>
      </c>
      <c r="Q14" s="28">
        <v>6.4333333333333336</v>
      </c>
      <c r="R14" s="28">
        <v>0.23333333333333336</v>
      </c>
      <c r="S14" s="28">
        <v>0.20666666666666667</v>
      </c>
      <c r="T14" s="28">
        <v>0.13333333333333333</v>
      </c>
      <c r="U14" s="28">
        <v>1.5533333333333335</v>
      </c>
      <c r="V14" s="28">
        <v>0.10000000000000002</v>
      </c>
      <c r="W14" s="28">
        <v>11.216666666666669</v>
      </c>
      <c r="X14" s="28">
        <v>15.04</v>
      </c>
      <c r="Y14" s="28">
        <v>33.75</v>
      </c>
      <c r="Z14" s="28">
        <v>19.899999999999999</v>
      </c>
      <c r="AA14" s="28">
        <v>62.463333333333331</v>
      </c>
      <c r="AB14" s="28">
        <v>0.64333333333333342</v>
      </c>
      <c r="AC14" s="28">
        <v>0.22999999999999998</v>
      </c>
      <c r="AD14" s="28">
        <v>0.48</v>
      </c>
      <c r="AE14" s="28">
        <v>62.243333333333339</v>
      </c>
      <c r="AF14" s="28">
        <v>0.64</v>
      </c>
      <c r="AG14" s="28">
        <v>0.34333333333333332</v>
      </c>
      <c r="AH14" s="28">
        <v>0.61</v>
      </c>
      <c r="AI14" s="28">
        <v>103.47666666666667</v>
      </c>
      <c r="AJ14" s="28">
        <v>0.21999999999999997</v>
      </c>
      <c r="AK14" s="28">
        <v>64.5</v>
      </c>
      <c r="AL14" s="28">
        <v>0.66</v>
      </c>
      <c r="AM14" s="28">
        <v>0.39666666666666667</v>
      </c>
      <c r="AN14" s="28">
        <v>0.66333333333333344</v>
      </c>
      <c r="AO14" s="28">
        <v>1.0566666666666666</v>
      </c>
      <c r="AP14" s="28">
        <v>1.2933333333333332</v>
      </c>
    </row>
    <row r="15" spans="1:42" x14ac:dyDescent="0.55000000000000004">
      <c r="A15" s="26" t="s">
        <v>80</v>
      </c>
      <c r="B15" s="26">
        <v>18182</v>
      </c>
      <c r="C15" s="28">
        <v>4.996666666666667</v>
      </c>
      <c r="D15" s="28">
        <v>0.52333333333333332</v>
      </c>
      <c r="E15" s="28">
        <v>1.1766666666666667</v>
      </c>
      <c r="F15" s="28">
        <v>20.010000000000002</v>
      </c>
      <c r="G15" s="28">
        <v>34.453333333333333</v>
      </c>
      <c r="H15" s="28">
        <v>57.506666666666668</v>
      </c>
      <c r="I15" s="28">
        <v>55.426666666666669</v>
      </c>
      <c r="J15" s="28">
        <v>4.9766666666666666</v>
      </c>
      <c r="K15" s="28">
        <v>8.94</v>
      </c>
      <c r="L15" s="28">
        <v>20.89</v>
      </c>
      <c r="M15" s="28">
        <v>62.46</v>
      </c>
      <c r="N15" s="28">
        <v>5.3599999999999994</v>
      </c>
      <c r="O15" s="28">
        <v>2.1633333333333336</v>
      </c>
      <c r="P15" s="28">
        <v>0.96</v>
      </c>
      <c r="Q15" s="28">
        <v>5.253333333333333</v>
      </c>
      <c r="R15" s="28">
        <v>0.16666666666666666</v>
      </c>
      <c r="S15" s="28">
        <v>0.19666666666666668</v>
      </c>
      <c r="T15" s="28">
        <v>0.13999999999999999</v>
      </c>
      <c r="U15" s="28">
        <v>1.39</v>
      </c>
      <c r="V15" s="28">
        <v>0.10000000000000002</v>
      </c>
      <c r="W15" s="28">
        <v>11.569999999999999</v>
      </c>
      <c r="X15" s="28">
        <v>15.516666666666666</v>
      </c>
      <c r="Y15" s="28">
        <v>33.54</v>
      </c>
      <c r="Z15" s="28">
        <v>20.876666666666669</v>
      </c>
      <c r="AA15" s="28">
        <v>62.06</v>
      </c>
      <c r="AB15" s="28">
        <v>0.63666666666666671</v>
      </c>
      <c r="AC15" s="28">
        <v>0.2233333333333333</v>
      </c>
      <c r="AD15" s="28">
        <v>0.47333333333333333</v>
      </c>
      <c r="AE15" s="28">
        <v>61.826666666666675</v>
      </c>
      <c r="AF15" s="28">
        <v>0.63666666666666671</v>
      </c>
      <c r="AG15" s="28">
        <v>0.33333333333333331</v>
      </c>
      <c r="AH15" s="28">
        <v>0.6</v>
      </c>
      <c r="AI15" s="28">
        <v>100.46</v>
      </c>
      <c r="AJ15" s="28">
        <v>0.19333333333333333</v>
      </c>
      <c r="AK15" s="28">
        <v>64.2</v>
      </c>
      <c r="AL15" s="28">
        <v>0.65666666666666673</v>
      </c>
      <c r="AM15" s="28">
        <v>0.39333333333333337</v>
      </c>
      <c r="AN15" s="28">
        <v>0.66</v>
      </c>
      <c r="AO15" s="28">
        <v>1.05</v>
      </c>
      <c r="AP15" s="28">
        <v>1.2866666666666668</v>
      </c>
    </row>
    <row r="16" spans="1:42" x14ac:dyDescent="0.55000000000000004">
      <c r="A16" s="26" t="s">
        <v>80</v>
      </c>
      <c r="B16" s="26">
        <v>19011</v>
      </c>
      <c r="C16" s="28">
        <v>4.4833333333333334</v>
      </c>
      <c r="D16" s="28">
        <v>0.58333333333333337</v>
      </c>
      <c r="E16" s="28">
        <v>1.2566666666666666</v>
      </c>
      <c r="F16" s="28">
        <v>14.816666666666665</v>
      </c>
      <c r="G16" s="28">
        <v>35.86</v>
      </c>
      <c r="H16" s="28">
        <v>59.206666666666671</v>
      </c>
      <c r="I16" s="28">
        <v>57.076666666666675</v>
      </c>
      <c r="J16" s="28">
        <v>5.4433333333333325</v>
      </c>
      <c r="K16" s="28">
        <v>9.5266666666666673</v>
      </c>
      <c r="L16" s="28">
        <v>22.563333333333333</v>
      </c>
      <c r="M16" s="28">
        <v>60.47</v>
      </c>
      <c r="N16" s="28">
        <v>5.2266666666666675</v>
      </c>
      <c r="O16" s="28">
        <v>2.1333333333333333</v>
      </c>
      <c r="P16" s="28">
        <v>0.94000000000000006</v>
      </c>
      <c r="Q16" s="28">
        <v>4.6833333333333336</v>
      </c>
      <c r="R16" s="28">
        <v>0.11666666666666665</v>
      </c>
      <c r="S16" s="28">
        <v>0.18666666666666668</v>
      </c>
      <c r="T16" s="28">
        <v>0.13333333333333333</v>
      </c>
      <c r="U16" s="28">
        <v>1.4033333333333333</v>
      </c>
      <c r="V16" s="28">
        <v>0.10000000000000002</v>
      </c>
      <c r="W16" s="28">
        <v>11.503333333333332</v>
      </c>
      <c r="X16" s="28">
        <v>15.426666666666668</v>
      </c>
      <c r="Y16" s="28">
        <v>33.073333333333331</v>
      </c>
      <c r="Z16" s="28">
        <v>20.653333333333332</v>
      </c>
      <c r="AA16" s="28">
        <v>60.966666666666669</v>
      </c>
      <c r="AB16" s="28">
        <v>0.62666666666666659</v>
      </c>
      <c r="AC16" s="28">
        <v>0.21333333333333335</v>
      </c>
      <c r="AD16" s="28">
        <v>0.46333333333333332</v>
      </c>
      <c r="AE16" s="28">
        <v>61.083333333333336</v>
      </c>
      <c r="AF16" s="28">
        <v>0.62666666666666659</v>
      </c>
      <c r="AG16" s="28">
        <v>0.32333333333333331</v>
      </c>
      <c r="AH16" s="28">
        <v>0.58666666666666656</v>
      </c>
      <c r="AI16" s="28">
        <v>95.646666666666661</v>
      </c>
      <c r="AJ16" s="28">
        <v>0.19000000000000003</v>
      </c>
      <c r="AK16" s="28">
        <v>62.699999999999996</v>
      </c>
      <c r="AL16" s="28">
        <v>0.63666666666666671</v>
      </c>
      <c r="AM16" s="28">
        <v>0.37333333333333335</v>
      </c>
      <c r="AN16" s="28">
        <v>0.64333333333333342</v>
      </c>
      <c r="AO16" s="28">
        <v>1.0266666666666666</v>
      </c>
      <c r="AP16" s="28">
        <v>1.2566666666666666</v>
      </c>
    </row>
    <row r="17" spans="1:42" x14ac:dyDescent="0.55000000000000004">
      <c r="A17" s="26" t="s">
        <v>80</v>
      </c>
      <c r="B17" s="26">
        <v>19102</v>
      </c>
      <c r="C17" s="28">
        <v>6.1766666666666667</v>
      </c>
      <c r="D17" s="28">
        <v>0.6333333333333333</v>
      </c>
      <c r="E17" s="28">
        <v>1.4366666666666668</v>
      </c>
      <c r="F17" s="28">
        <v>19.993333333333336</v>
      </c>
      <c r="G17" s="28">
        <v>34.74666666666667</v>
      </c>
      <c r="H17" s="28">
        <v>56.78</v>
      </c>
      <c r="I17" s="28">
        <v>54.723333333333336</v>
      </c>
      <c r="J17" s="28">
        <v>5.126666666666666</v>
      </c>
      <c r="K17" s="28">
        <v>9.3166666666666682</v>
      </c>
      <c r="L17" s="28">
        <v>20.676666666666666</v>
      </c>
      <c r="M17" s="28">
        <v>62.413333333333334</v>
      </c>
      <c r="N17" s="28">
        <v>5</v>
      </c>
      <c r="O17" s="28">
        <v>2.2933333333333334</v>
      </c>
      <c r="P17" s="28">
        <v>1.0566666666666666</v>
      </c>
      <c r="Q17" s="28">
        <v>5.8666666666666671</v>
      </c>
      <c r="R17" s="28">
        <v>0.24</v>
      </c>
      <c r="S17" s="28">
        <v>0.20666666666666667</v>
      </c>
      <c r="T17" s="28">
        <v>0.16666666666666666</v>
      </c>
      <c r="U17" s="28">
        <v>1.5733333333333335</v>
      </c>
      <c r="V17" s="28">
        <v>0.11666666666666665</v>
      </c>
      <c r="W17" s="28">
        <v>10.920000000000002</v>
      </c>
      <c r="X17" s="28">
        <v>14.639999999999999</v>
      </c>
      <c r="Y17" s="28">
        <v>32.613333333333337</v>
      </c>
      <c r="Z17" s="28">
        <v>19.64</v>
      </c>
      <c r="AA17" s="28">
        <v>61.833333333333336</v>
      </c>
      <c r="AB17" s="28">
        <v>0.63666666666666671</v>
      </c>
      <c r="AC17" s="28">
        <v>0.22999999999999998</v>
      </c>
      <c r="AD17" s="28">
        <v>0.48333333333333339</v>
      </c>
      <c r="AE17" s="28">
        <v>61.28</v>
      </c>
      <c r="AF17" s="28">
        <v>0.63</v>
      </c>
      <c r="AG17" s="28">
        <v>0.33333333333333331</v>
      </c>
      <c r="AH17" s="28">
        <v>0.59666666666666668</v>
      </c>
      <c r="AI17" s="28">
        <v>102.05666666666667</v>
      </c>
      <c r="AJ17" s="28">
        <v>0.23333333333333331</v>
      </c>
      <c r="AK17" s="28">
        <v>63.9</v>
      </c>
      <c r="AL17" s="28">
        <v>0.65333333333333332</v>
      </c>
      <c r="AM17" s="28">
        <v>0.38999999999999996</v>
      </c>
      <c r="AN17" s="28">
        <v>0.65666666666666662</v>
      </c>
      <c r="AO17" s="28">
        <v>1.0466666666666669</v>
      </c>
      <c r="AP17" s="28">
        <v>1.28</v>
      </c>
    </row>
    <row r="18" spans="1:42" x14ac:dyDescent="0.55000000000000004">
      <c r="A18" s="26" t="s">
        <v>80</v>
      </c>
      <c r="B18" s="26">
        <v>19186</v>
      </c>
      <c r="C18" s="28">
        <v>8.44</v>
      </c>
      <c r="D18" s="28">
        <v>0.66666666666666663</v>
      </c>
      <c r="E18" s="28">
        <v>1.75</v>
      </c>
      <c r="F18" s="28">
        <v>22.180000000000003</v>
      </c>
      <c r="G18" s="28">
        <v>34.273333333333333</v>
      </c>
      <c r="H18" s="28">
        <v>54.786666666666669</v>
      </c>
      <c r="I18" s="28">
        <v>53.050000000000004</v>
      </c>
      <c r="J18" s="28">
        <v>4.6066666666666665</v>
      </c>
      <c r="K18" s="28">
        <v>8.6533333333333324</v>
      </c>
      <c r="L18" s="28">
        <v>18.429999999999996</v>
      </c>
      <c r="M18" s="28">
        <v>65.373333333333335</v>
      </c>
      <c r="N18" s="28">
        <v>4.25</v>
      </c>
      <c r="O18" s="28">
        <v>2.5533333333333332</v>
      </c>
      <c r="P18" s="28">
        <v>1.24</v>
      </c>
      <c r="Q18" s="28">
        <v>7.3466666666666667</v>
      </c>
      <c r="R18" s="28">
        <v>0.30333333333333329</v>
      </c>
      <c r="S18" s="28">
        <v>0.24666666666666667</v>
      </c>
      <c r="T18" s="28">
        <v>0.19666666666666668</v>
      </c>
      <c r="U18" s="28">
        <v>1.8166666666666667</v>
      </c>
      <c r="V18" s="28">
        <v>0.13666666666666669</v>
      </c>
      <c r="W18" s="28">
        <v>10.053333333333335</v>
      </c>
      <c r="X18" s="28">
        <v>13.469999999999999</v>
      </c>
      <c r="Y18" s="28">
        <v>30.673333333333336</v>
      </c>
      <c r="Z18" s="28">
        <v>17.720000000000002</v>
      </c>
      <c r="AA18" s="28">
        <v>62.199999999999996</v>
      </c>
      <c r="AB18" s="28">
        <v>0.64</v>
      </c>
      <c r="AC18" s="28">
        <v>0.24666666666666667</v>
      </c>
      <c r="AD18" s="28">
        <v>0.5</v>
      </c>
      <c r="AE18" s="28">
        <v>61.456666666666671</v>
      </c>
      <c r="AF18" s="28">
        <v>0.63</v>
      </c>
      <c r="AG18" s="28">
        <v>0.34666666666666668</v>
      </c>
      <c r="AH18" s="28">
        <v>0.61</v>
      </c>
      <c r="AI18" s="28">
        <v>106.13</v>
      </c>
      <c r="AJ18" s="28">
        <v>0.31</v>
      </c>
      <c r="AK18" s="28">
        <v>64.2</v>
      </c>
      <c r="AL18" s="28">
        <v>0.65666666666666673</v>
      </c>
      <c r="AM18" s="28">
        <v>0.39333333333333337</v>
      </c>
      <c r="AN18" s="28">
        <v>0.66</v>
      </c>
      <c r="AO18" s="28">
        <v>1.0533333333333335</v>
      </c>
      <c r="AP18" s="28">
        <v>1.2866666666666666</v>
      </c>
    </row>
    <row r="19" spans="1:42" x14ac:dyDescent="0.55000000000000004">
      <c r="A19" s="26" t="s">
        <v>80</v>
      </c>
      <c r="B19" s="26">
        <v>20270</v>
      </c>
      <c r="C19" s="28">
        <v>10.056666666666667</v>
      </c>
      <c r="D19" s="28">
        <v>0.68</v>
      </c>
      <c r="E19" s="28">
        <v>1.87</v>
      </c>
      <c r="F19" s="28">
        <v>30.436666666666667</v>
      </c>
      <c r="G19" s="28">
        <v>32.910000000000004</v>
      </c>
      <c r="H19" s="28">
        <v>52.573333333333331</v>
      </c>
      <c r="I19" s="28">
        <v>50.903333333333336</v>
      </c>
      <c r="J19" s="28">
        <v>4.3033333333333337</v>
      </c>
      <c r="K19" s="28">
        <v>8.4599999999999991</v>
      </c>
      <c r="L19" s="28">
        <v>16.95</v>
      </c>
      <c r="M19" s="28">
        <v>66.67</v>
      </c>
      <c r="N19" s="28">
        <v>3.9299999999999997</v>
      </c>
      <c r="O19" s="28">
        <v>2.67</v>
      </c>
      <c r="P19" s="28">
        <v>1.3266666666666667</v>
      </c>
      <c r="Q19" s="28">
        <v>8.0500000000000007</v>
      </c>
      <c r="R19" s="28">
        <v>0.38333333333333336</v>
      </c>
      <c r="S19" s="28">
        <v>0.27333333333333337</v>
      </c>
      <c r="T19" s="28">
        <v>0.22666666666666668</v>
      </c>
      <c r="U19" s="28">
        <v>1.9766666666666666</v>
      </c>
      <c r="V19" s="28">
        <v>0.13999999999999999</v>
      </c>
      <c r="W19" s="28">
        <v>9.7299999999999986</v>
      </c>
      <c r="X19" s="28">
        <v>13.033333333333333</v>
      </c>
      <c r="Y19" s="28">
        <v>30.533333333333331</v>
      </c>
      <c r="Z19" s="28">
        <v>16.963333333333335</v>
      </c>
      <c r="AA19" s="28">
        <v>63.259999999999991</v>
      </c>
      <c r="AB19" s="28">
        <v>0.65</v>
      </c>
      <c r="AC19" s="28">
        <v>0.26333333333333336</v>
      </c>
      <c r="AD19" s="28">
        <v>0.51666666666666672</v>
      </c>
      <c r="AE19" s="28">
        <v>62.02</v>
      </c>
      <c r="AF19" s="28">
        <v>0.63666666666666671</v>
      </c>
      <c r="AG19" s="28">
        <v>0.36000000000000004</v>
      </c>
      <c r="AH19" s="28">
        <v>0.62333333333333341</v>
      </c>
      <c r="AI19" s="28">
        <v>112.03333333333332</v>
      </c>
      <c r="AJ19" s="28">
        <v>0.31666666666666665</v>
      </c>
      <c r="AK19" s="28">
        <v>65.7</v>
      </c>
      <c r="AL19" s="28">
        <v>0.67666666666666675</v>
      </c>
      <c r="AM19" s="28">
        <v>0.41333333333333333</v>
      </c>
      <c r="AN19" s="28">
        <v>0.67666666666666675</v>
      </c>
      <c r="AO19" s="28">
        <v>1.0766666666666669</v>
      </c>
      <c r="AP19" s="28">
        <v>1.3166666666666667</v>
      </c>
    </row>
    <row r="20" spans="1:42" x14ac:dyDescent="0.55000000000000004">
      <c r="A20" s="26" t="s">
        <v>80</v>
      </c>
      <c r="B20" s="26" t="s">
        <v>53</v>
      </c>
      <c r="C20" s="28">
        <v>10.280000000000001</v>
      </c>
      <c r="D20" s="28">
        <v>0.69000000000000006</v>
      </c>
      <c r="E20" s="28">
        <v>1.96</v>
      </c>
      <c r="F20" s="28">
        <v>32.273333333333333</v>
      </c>
      <c r="G20" s="28">
        <v>33.456666666666671</v>
      </c>
      <c r="H20" s="28">
        <v>52.986666666666657</v>
      </c>
      <c r="I20" s="28">
        <v>51.596666666666671</v>
      </c>
      <c r="J20" s="28">
        <v>4.3733333333333322</v>
      </c>
      <c r="K20" s="28">
        <v>8.48</v>
      </c>
      <c r="L20" s="28">
        <v>16.989999999999998</v>
      </c>
      <c r="M20" s="28">
        <v>67.056666666666658</v>
      </c>
      <c r="N20" s="28">
        <v>3.3666666666666667</v>
      </c>
      <c r="O20" s="28">
        <v>2.72</v>
      </c>
      <c r="P20" s="28">
        <v>1.3099999999999998</v>
      </c>
      <c r="Q20" s="28">
        <v>8.2533333333333321</v>
      </c>
      <c r="R20" s="28">
        <v>0.35666666666666669</v>
      </c>
      <c r="S20" s="28">
        <v>0.28000000000000003</v>
      </c>
      <c r="T20" s="28">
        <v>0.21</v>
      </c>
      <c r="U20" s="28">
        <v>2.1066666666666669</v>
      </c>
      <c r="V20" s="28">
        <v>0.14000000000000001</v>
      </c>
      <c r="W20" s="28">
        <v>9.3166666666666682</v>
      </c>
      <c r="X20" s="28">
        <v>12.473333333333334</v>
      </c>
      <c r="Y20" s="28">
        <v>29.52</v>
      </c>
      <c r="Z20" s="28">
        <v>15.839999999999998</v>
      </c>
      <c r="AA20" s="28">
        <v>62.836666666666666</v>
      </c>
      <c r="AB20" s="28">
        <v>0.64333333333333342</v>
      </c>
      <c r="AC20" s="28">
        <v>0.26333333333333336</v>
      </c>
      <c r="AD20" s="28">
        <v>0.51333333333333331</v>
      </c>
      <c r="AE20" s="28">
        <v>61.50333333333333</v>
      </c>
      <c r="AF20" s="28">
        <v>0.63</v>
      </c>
      <c r="AG20" s="28">
        <v>0.35666666666666663</v>
      </c>
      <c r="AH20" s="28">
        <v>0.6166666666666667</v>
      </c>
      <c r="AI20" s="28">
        <v>110.43666666666667</v>
      </c>
      <c r="AJ20" s="28">
        <v>0.3066666666666667</v>
      </c>
      <c r="AK20" s="28">
        <v>65.100000000000009</v>
      </c>
      <c r="AL20" s="28">
        <v>0.66666666666666663</v>
      </c>
      <c r="AM20" s="28">
        <v>0.40666666666666668</v>
      </c>
      <c r="AN20" s="28">
        <v>0.67</v>
      </c>
      <c r="AO20" s="28">
        <v>1.0666666666666667</v>
      </c>
      <c r="AP20" s="28">
        <v>1.3033333333333335</v>
      </c>
    </row>
    <row r="21" spans="1:42" x14ac:dyDescent="0.55000000000000004">
      <c r="A21" s="26" t="s">
        <v>80</v>
      </c>
      <c r="B21" s="26" t="s">
        <v>54</v>
      </c>
      <c r="C21" s="28">
        <v>9.7466666666666679</v>
      </c>
      <c r="D21" s="28">
        <v>0.64</v>
      </c>
      <c r="E21" s="28">
        <v>1.8533333333333333</v>
      </c>
      <c r="F21" s="28">
        <v>33.793333333333329</v>
      </c>
      <c r="G21" s="28">
        <v>33.286666666666662</v>
      </c>
      <c r="H21" s="28">
        <v>53.366666666666667</v>
      </c>
      <c r="I21" s="28">
        <v>52.006666666666661</v>
      </c>
      <c r="J21" s="28">
        <v>4.2833333333333332</v>
      </c>
      <c r="K21" s="28">
        <v>8.2533333333333339</v>
      </c>
      <c r="L21" s="28">
        <v>16.786666666666665</v>
      </c>
      <c r="M21" s="28">
        <v>67.67</v>
      </c>
      <c r="N21" s="28">
        <v>3.2966666666666669</v>
      </c>
      <c r="O21" s="28">
        <v>2.6999999999999997</v>
      </c>
      <c r="P21" s="28">
        <v>1.2833333333333334</v>
      </c>
      <c r="Q21" s="28">
        <v>8.1366666666666649</v>
      </c>
      <c r="R21" s="28">
        <v>0.35666666666666669</v>
      </c>
      <c r="S21" s="28">
        <v>0.27666666666666667</v>
      </c>
      <c r="T21" s="28">
        <v>0.21</v>
      </c>
      <c r="U21" s="28">
        <v>2.1366666666666667</v>
      </c>
      <c r="V21" s="28">
        <v>0.13</v>
      </c>
      <c r="W21" s="28">
        <v>9.5433333333333348</v>
      </c>
      <c r="X21" s="28">
        <v>12.78</v>
      </c>
      <c r="Y21" s="28">
        <v>29.679999999999996</v>
      </c>
      <c r="Z21" s="28">
        <v>16.076666666666668</v>
      </c>
      <c r="AA21" s="28">
        <v>62.97</v>
      </c>
      <c r="AB21" s="28">
        <v>0.64666666666666661</v>
      </c>
      <c r="AC21" s="28">
        <v>0.26</v>
      </c>
      <c r="AD21" s="28">
        <v>0.51</v>
      </c>
      <c r="AE21" s="28">
        <v>61.636666666666663</v>
      </c>
      <c r="AF21" s="28">
        <v>0.6333333333333333</v>
      </c>
      <c r="AG21" s="28">
        <v>0.35666666666666663</v>
      </c>
      <c r="AH21" s="28">
        <v>0.6166666666666667</v>
      </c>
      <c r="AI21" s="28">
        <v>110.02333333333335</v>
      </c>
      <c r="AJ21" s="28">
        <v>0.28000000000000003</v>
      </c>
      <c r="AK21" s="28">
        <v>65.399999999999991</v>
      </c>
      <c r="AL21" s="28">
        <v>0.67333333333333334</v>
      </c>
      <c r="AM21" s="28">
        <v>0.41</v>
      </c>
      <c r="AN21" s="28">
        <v>0.67333333333333334</v>
      </c>
      <c r="AO21" s="28">
        <v>1.07</v>
      </c>
      <c r="AP21" s="28">
        <v>1.31</v>
      </c>
    </row>
    <row r="22" spans="1:42" x14ac:dyDescent="0.55000000000000004">
      <c r="A22" s="26" t="s">
        <v>29</v>
      </c>
      <c r="B22" s="26" t="s">
        <v>30</v>
      </c>
      <c r="C22" s="28">
        <v>10.020000000000001</v>
      </c>
      <c r="D22" s="28">
        <v>0.65</v>
      </c>
      <c r="E22" s="28">
        <v>1.86</v>
      </c>
      <c r="F22" s="28">
        <v>33.713333333333331</v>
      </c>
      <c r="G22" s="28">
        <v>33.563333333333333</v>
      </c>
      <c r="H22" s="28">
        <v>53.75</v>
      </c>
      <c r="I22" s="28">
        <v>52.379999999999995</v>
      </c>
      <c r="J22" s="28">
        <v>4.3633333333333333</v>
      </c>
      <c r="K22" s="28">
        <v>8.3433333333333337</v>
      </c>
      <c r="L22" s="28">
        <v>17.34</v>
      </c>
      <c r="M22" s="28">
        <v>66.853333333333325</v>
      </c>
      <c r="N22" s="28">
        <v>3.24</v>
      </c>
      <c r="O22" s="28">
        <v>2.706666666666667</v>
      </c>
      <c r="P22" s="28">
        <v>1.2866666666666668</v>
      </c>
      <c r="Q22" s="28">
        <v>8.1733333333333338</v>
      </c>
      <c r="R22" s="28">
        <v>0.36000000000000004</v>
      </c>
      <c r="S22" s="28">
        <v>0.27666666666666667</v>
      </c>
      <c r="T22" s="28">
        <v>0.20666666666666667</v>
      </c>
      <c r="U22" s="28">
        <v>2.1066666666666669</v>
      </c>
      <c r="V22" s="28">
        <v>0.14000000000000001</v>
      </c>
      <c r="W22" s="28">
        <v>9.1333333333333329</v>
      </c>
      <c r="X22" s="28">
        <v>12.223333333333334</v>
      </c>
      <c r="Y22" s="28">
        <v>29</v>
      </c>
      <c r="Z22" s="28">
        <v>15.463333333333333</v>
      </c>
      <c r="AA22" s="28">
        <v>62.756666666666661</v>
      </c>
      <c r="AB22" s="28">
        <v>0.64333333333333342</v>
      </c>
      <c r="AC22" s="28">
        <v>0.25666666666666665</v>
      </c>
      <c r="AD22" s="28">
        <v>0.51</v>
      </c>
      <c r="AE22" s="28">
        <v>61.363333333333337</v>
      </c>
      <c r="AF22" s="28">
        <v>0.63</v>
      </c>
      <c r="AG22" s="28">
        <v>0.35333333333333333</v>
      </c>
      <c r="AH22" s="28">
        <v>0.61333333333333329</v>
      </c>
      <c r="AI22" s="28">
        <v>108.83666666666666</v>
      </c>
      <c r="AJ22" s="28">
        <v>0.31666666666666665</v>
      </c>
      <c r="AK22" s="28">
        <v>65.099999999999994</v>
      </c>
      <c r="AL22" s="28">
        <v>0.67</v>
      </c>
      <c r="AM22" s="28">
        <v>0.40333333333333332</v>
      </c>
      <c r="AN22" s="28">
        <v>0.67</v>
      </c>
      <c r="AO22" s="28">
        <v>1.0666666666666667</v>
      </c>
      <c r="AP22" s="28">
        <v>1.3033333333333335</v>
      </c>
    </row>
    <row r="23" spans="1:42" x14ac:dyDescent="0.55000000000000004">
      <c r="A23" s="26" t="s">
        <v>29</v>
      </c>
      <c r="B23" s="26" t="s">
        <v>31</v>
      </c>
      <c r="C23" s="28">
        <v>9.2633333333333336</v>
      </c>
      <c r="D23" s="28">
        <v>0.64</v>
      </c>
      <c r="E23" s="28">
        <v>1.8233333333333335</v>
      </c>
      <c r="F23" s="28">
        <v>33.00333333333333</v>
      </c>
      <c r="G23" s="28">
        <v>33.07</v>
      </c>
      <c r="H23" s="28">
        <v>53.273333333333333</v>
      </c>
      <c r="I23" s="28">
        <v>51.626666666666665</v>
      </c>
      <c r="J23" s="28">
        <v>4.3499999999999996</v>
      </c>
      <c r="K23" s="28">
        <v>8.4500000000000011</v>
      </c>
      <c r="L23" s="28">
        <v>17.29</v>
      </c>
      <c r="M23" s="28">
        <v>66.443333333333342</v>
      </c>
      <c r="N23" s="28">
        <v>3.6366666666666667</v>
      </c>
      <c r="O23" s="28">
        <v>2.65</v>
      </c>
      <c r="P23" s="28">
        <v>1.29</v>
      </c>
      <c r="Q23" s="28">
        <v>7.416666666666667</v>
      </c>
      <c r="R23" s="28">
        <v>0.34333333333333327</v>
      </c>
      <c r="S23" s="28">
        <v>0.27</v>
      </c>
      <c r="T23" s="28">
        <v>0.21</v>
      </c>
      <c r="U23" s="28">
        <v>1.9366666666666668</v>
      </c>
      <c r="V23" s="28">
        <v>0.13333333333333333</v>
      </c>
      <c r="W23" s="28">
        <v>10.639999999999999</v>
      </c>
      <c r="X23" s="28">
        <v>14.26</v>
      </c>
      <c r="Y23" s="28">
        <v>31.22666666666667</v>
      </c>
      <c r="Z23" s="28">
        <v>17.896666666666668</v>
      </c>
      <c r="AA23" s="28">
        <v>63.140000000000008</v>
      </c>
      <c r="AB23" s="28">
        <v>0.65</v>
      </c>
      <c r="AC23" s="28">
        <v>0.25666666666666665</v>
      </c>
      <c r="AD23" s="28">
        <v>0.51</v>
      </c>
      <c r="AE23" s="28">
        <v>62.336666666666666</v>
      </c>
      <c r="AF23" s="28">
        <v>0.64</v>
      </c>
      <c r="AG23" s="28">
        <v>0.36000000000000004</v>
      </c>
      <c r="AH23" s="28">
        <v>0.62333333333333341</v>
      </c>
      <c r="AI23" s="28">
        <v>110.52666666666669</v>
      </c>
      <c r="AJ23" s="28">
        <v>0.33666666666666667</v>
      </c>
      <c r="AK23" s="28">
        <v>65.7</v>
      </c>
      <c r="AL23" s="28">
        <v>0.68</v>
      </c>
      <c r="AM23" s="28">
        <v>0.41</v>
      </c>
      <c r="AN23" s="28">
        <v>0.67666666666666675</v>
      </c>
      <c r="AO23" s="28">
        <v>1.0766666666666669</v>
      </c>
      <c r="AP23" s="28">
        <v>1.3166666666666667</v>
      </c>
    </row>
    <row r="24" spans="1:42" x14ac:dyDescent="0.55000000000000004">
      <c r="A24" s="26" t="s">
        <v>45</v>
      </c>
      <c r="B24" s="26" t="s">
        <v>52</v>
      </c>
      <c r="C24" s="28">
        <v>8.7433333333333341</v>
      </c>
      <c r="D24" s="28">
        <v>0.62333333333333341</v>
      </c>
      <c r="E24" s="28">
        <v>1.8099999999999998</v>
      </c>
      <c r="F24" s="28">
        <v>31.400000000000002</v>
      </c>
      <c r="G24" s="28">
        <v>32.69</v>
      </c>
      <c r="H24" s="28">
        <v>52.613333333333323</v>
      </c>
      <c r="I24" s="28">
        <v>50.926666666666669</v>
      </c>
      <c r="J24" s="28">
        <v>4.373333333333334</v>
      </c>
      <c r="K24" s="28">
        <v>8.5933333333333337</v>
      </c>
      <c r="L24" s="28">
        <v>17.133333333333329</v>
      </c>
      <c r="M24" s="28">
        <v>66.343333333333334</v>
      </c>
      <c r="N24" s="28">
        <v>3.8299999999999996</v>
      </c>
      <c r="O24" s="28">
        <v>2.6166666666666667</v>
      </c>
      <c r="P24" s="28">
        <v>1.2666666666666666</v>
      </c>
      <c r="Q24" s="28">
        <v>7.1033333333333344</v>
      </c>
      <c r="R24" s="28">
        <v>0.31666666666666665</v>
      </c>
      <c r="S24" s="28">
        <v>0.26666666666666666</v>
      </c>
      <c r="T24" s="28">
        <v>0.19999999999999998</v>
      </c>
      <c r="U24" s="28">
        <v>1.86</v>
      </c>
      <c r="V24" s="28">
        <v>0.12666666666666668</v>
      </c>
      <c r="W24" s="28">
        <v>11.356666666666667</v>
      </c>
      <c r="X24" s="28">
        <v>15.230000000000002</v>
      </c>
      <c r="Y24" s="28">
        <v>32.770000000000003</v>
      </c>
      <c r="Z24" s="28">
        <v>19.060000000000002</v>
      </c>
      <c r="AA24" s="28">
        <v>63.436666666666667</v>
      </c>
      <c r="AB24" s="28">
        <v>0.65333333333333332</v>
      </c>
      <c r="AC24" s="28">
        <v>0.25666666666666665</v>
      </c>
      <c r="AD24" s="28">
        <v>0.51</v>
      </c>
      <c r="AE24" s="28">
        <v>62.78</v>
      </c>
      <c r="AF24" s="28">
        <v>0.64333333333333342</v>
      </c>
      <c r="AG24" s="28">
        <v>0.36333333333333329</v>
      </c>
      <c r="AH24" s="28">
        <v>0.62666666666666659</v>
      </c>
      <c r="AI24" s="28">
        <v>112.33</v>
      </c>
      <c r="AJ24" s="28">
        <v>0.32666666666666666</v>
      </c>
      <c r="AK24" s="28">
        <v>65.999999999999986</v>
      </c>
      <c r="AL24" s="28">
        <v>0.68333333333333324</v>
      </c>
      <c r="AM24" s="28">
        <v>0.41333333333333339</v>
      </c>
      <c r="AN24" s="28">
        <v>0.68</v>
      </c>
      <c r="AO24" s="28">
        <v>1.0833333333333333</v>
      </c>
      <c r="AP24" s="28">
        <v>1.32</v>
      </c>
    </row>
    <row r="25" spans="1:42" x14ac:dyDescent="0.55000000000000004">
      <c r="A25" s="26" t="s">
        <v>45</v>
      </c>
      <c r="B25" s="26" t="s">
        <v>48</v>
      </c>
      <c r="C25" s="28">
        <v>8.9533333333333331</v>
      </c>
      <c r="D25" s="28">
        <v>0.62666666666666659</v>
      </c>
      <c r="E25" s="28">
        <v>1.9733333333333334</v>
      </c>
      <c r="F25" s="28">
        <v>30.63</v>
      </c>
      <c r="G25" s="28">
        <v>32.663333333333334</v>
      </c>
      <c r="H25" s="28">
        <v>52.349999999999994</v>
      </c>
      <c r="I25" s="28">
        <v>51.01</v>
      </c>
      <c r="J25" s="28">
        <v>4.3666666666666671</v>
      </c>
      <c r="K25" s="28">
        <v>8.5666666666666682</v>
      </c>
      <c r="L25" s="28">
        <v>16.806666666666665</v>
      </c>
      <c r="M25" s="28">
        <v>67.026666666666671</v>
      </c>
      <c r="N25" s="28">
        <v>3.7433333333333336</v>
      </c>
      <c r="O25" s="28">
        <v>2.6933333333333334</v>
      </c>
      <c r="P25" s="28">
        <v>1.2733333333333334</v>
      </c>
      <c r="Q25" s="28">
        <v>7.4000000000000012</v>
      </c>
      <c r="R25" s="28">
        <v>0.34666666666666668</v>
      </c>
      <c r="S25" s="28">
        <v>0.27666666666666667</v>
      </c>
      <c r="T25" s="28">
        <v>0.20333333333333334</v>
      </c>
      <c r="U25" s="28">
        <v>1.9666666666666668</v>
      </c>
      <c r="V25" s="28">
        <v>0.13</v>
      </c>
      <c r="W25" s="28">
        <v>11.073333333333332</v>
      </c>
      <c r="X25" s="28">
        <v>14.846666666666666</v>
      </c>
      <c r="Y25" s="28">
        <v>32.336666666666666</v>
      </c>
      <c r="Z25" s="28">
        <v>18.59</v>
      </c>
      <c r="AA25" s="28">
        <v>63.456666666666671</v>
      </c>
      <c r="AB25" s="28">
        <v>0.65333333333333332</v>
      </c>
      <c r="AC25" s="28">
        <v>0.26</v>
      </c>
      <c r="AD25" s="28">
        <v>0.51</v>
      </c>
      <c r="AE25" s="28">
        <v>62.53</v>
      </c>
      <c r="AF25" s="28">
        <v>0.64</v>
      </c>
      <c r="AG25" s="28">
        <v>0.36333333333333329</v>
      </c>
      <c r="AH25" s="28">
        <v>0.62666666666666659</v>
      </c>
      <c r="AI25" s="28">
        <v>112.85333333333334</v>
      </c>
      <c r="AJ25" s="28">
        <v>0.36000000000000004</v>
      </c>
      <c r="AK25" s="28">
        <v>65.999999999999986</v>
      </c>
      <c r="AL25" s="28">
        <v>0.68333333333333324</v>
      </c>
      <c r="AM25" s="28">
        <v>0.41333333333333339</v>
      </c>
      <c r="AN25" s="28">
        <v>0.68</v>
      </c>
      <c r="AO25" s="28">
        <v>1.0833333333333333</v>
      </c>
      <c r="AP25" s="28">
        <v>1.32</v>
      </c>
    </row>
    <row r="26" spans="1:42" x14ac:dyDescent="0.55000000000000004">
      <c r="A26" s="26" t="s">
        <v>45</v>
      </c>
      <c r="B26" s="26" t="s">
        <v>46</v>
      </c>
      <c r="C26" s="28">
        <v>9.44</v>
      </c>
      <c r="D26" s="28">
        <v>0.66666666666666663</v>
      </c>
      <c r="E26" s="28">
        <v>2.0766666666666667</v>
      </c>
      <c r="F26" s="28">
        <v>30.849999999999998</v>
      </c>
      <c r="G26" s="28">
        <v>32.769999999999996</v>
      </c>
      <c r="H26" s="28">
        <v>51.986666666666672</v>
      </c>
      <c r="I26" s="28">
        <v>50.930000000000007</v>
      </c>
      <c r="J26" s="28">
        <v>4.3466666666666667</v>
      </c>
      <c r="K26" s="28">
        <v>8.5399999999999991</v>
      </c>
      <c r="L26" s="28">
        <v>16.203333333333333</v>
      </c>
      <c r="M26" s="28">
        <v>68.220000000000013</v>
      </c>
      <c r="N26" s="28">
        <v>3.4933333333333336</v>
      </c>
      <c r="O26" s="28">
        <v>2.7666666666666671</v>
      </c>
      <c r="P26" s="28">
        <v>1.3066666666666666</v>
      </c>
      <c r="Q26" s="28">
        <v>7.9233333333333347</v>
      </c>
      <c r="R26" s="28">
        <v>0.36333333333333334</v>
      </c>
      <c r="S26" s="28">
        <v>0.28000000000000003</v>
      </c>
      <c r="T26" s="28">
        <v>0.20333333333333334</v>
      </c>
      <c r="U26" s="28">
        <v>2.09</v>
      </c>
      <c r="V26" s="28">
        <v>0.13666666666666669</v>
      </c>
      <c r="W26" s="28">
        <v>10.38</v>
      </c>
      <c r="X26" s="28">
        <v>13.906666666666666</v>
      </c>
      <c r="Y26" s="28">
        <v>31.47666666666667</v>
      </c>
      <c r="Z26" s="28">
        <v>17.400000000000002</v>
      </c>
      <c r="AA26" s="28">
        <v>63.373333333333335</v>
      </c>
      <c r="AB26" s="28">
        <v>0.65</v>
      </c>
      <c r="AC26" s="28">
        <v>0.26333333333333336</v>
      </c>
      <c r="AD26" s="28">
        <v>0.51333333333333331</v>
      </c>
      <c r="AE26" s="28">
        <v>62.106666666666662</v>
      </c>
      <c r="AF26" s="28">
        <v>0.63666666666666671</v>
      </c>
      <c r="AG26" s="28">
        <v>0.36000000000000004</v>
      </c>
      <c r="AH26" s="28">
        <v>0.62333333333333341</v>
      </c>
      <c r="AI26" s="28">
        <v>113.53333333333335</v>
      </c>
      <c r="AJ26" s="28">
        <v>0.33666666666666667</v>
      </c>
      <c r="AK26" s="28">
        <v>65.7</v>
      </c>
      <c r="AL26" s="28">
        <v>0.68</v>
      </c>
      <c r="AM26" s="28">
        <v>0.41</v>
      </c>
      <c r="AN26" s="28">
        <v>0.67666666666666675</v>
      </c>
      <c r="AO26" s="28">
        <v>1.08</v>
      </c>
      <c r="AP26" s="28">
        <v>1.3133333333333335</v>
      </c>
    </row>
    <row r="27" spans="1:42" x14ac:dyDescent="0.55000000000000004">
      <c r="A27" s="26" t="s">
        <v>45</v>
      </c>
      <c r="B27" s="26" t="s">
        <v>47</v>
      </c>
      <c r="C27" s="28">
        <v>10.36</v>
      </c>
      <c r="D27" s="28">
        <v>0.69333333333333336</v>
      </c>
      <c r="E27" s="28">
        <v>2.0066666666666664</v>
      </c>
      <c r="F27" s="28">
        <v>32.243333333333332</v>
      </c>
      <c r="G27" s="28">
        <v>31.453333333333333</v>
      </c>
      <c r="H27" s="28">
        <v>50.333333333333336</v>
      </c>
      <c r="I27" s="28">
        <v>49.086666666666666</v>
      </c>
      <c r="J27" s="28">
        <v>4.1366666666666667</v>
      </c>
      <c r="K27" s="28">
        <v>8.3966666666666665</v>
      </c>
      <c r="L27" s="28">
        <v>15.573333333333332</v>
      </c>
      <c r="M27" s="28">
        <v>68.383333333333326</v>
      </c>
      <c r="N27" s="28">
        <v>3.4866666666666664</v>
      </c>
      <c r="O27" s="28">
        <v>2.7866666666666666</v>
      </c>
      <c r="P27" s="28">
        <v>1.3800000000000001</v>
      </c>
      <c r="Q27" s="28">
        <v>7.88</v>
      </c>
      <c r="R27" s="28">
        <v>0.39999999999999997</v>
      </c>
      <c r="S27" s="28">
        <v>0.28333333333333338</v>
      </c>
      <c r="T27" s="28">
        <v>0.22666666666666666</v>
      </c>
      <c r="U27" s="28">
        <v>1.9666666666666666</v>
      </c>
      <c r="V27" s="28">
        <v>0.14666666666666667</v>
      </c>
      <c r="W27" s="28">
        <v>10.770000000000001</v>
      </c>
      <c r="X27" s="28">
        <v>14.433333333333332</v>
      </c>
      <c r="Y27" s="28">
        <v>32.300000000000004</v>
      </c>
      <c r="Z27" s="28">
        <v>17.919999999999998</v>
      </c>
      <c r="AA27" s="28">
        <v>64.399999999999991</v>
      </c>
      <c r="AB27" s="28">
        <v>0.66</v>
      </c>
      <c r="AC27" s="28">
        <v>0.27333333333333337</v>
      </c>
      <c r="AD27" s="28">
        <v>0.52666666666666673</v>
      </c>
      <c r="AE27" s="28">
        <v>63.080000000000005</v>
      </c>
      <c r="AF27" s="28">
        <v>0.64666666666666661</v>
      </c>
      <c r="AG27" s="28">
        <v>0.37666666666666665</v>
      </c>
      <c r="AH27" s="28">
        <v>0.64</v>
      </c>
      <c r="AI27" s="28">
        <v>119.25333333333333</v>
      </c>
      <c r="AJ27" s="28">
        <v>0.32666666666666666</v>
      </c>
      <c r="AK27" s="28">
        <v>67.2</v>
      </c>
      <c r="AL27" s="28">
        <v>0.70333333333333348</v>
      </c>
      <c r="AM27" s="28">
        <v>0.43</v>
      </c>
      <c r="AN27" s="28">
        <v>0.69333333333333336</v>
      </c>
      <c r="AO27" s="28">
        <v>1.1033333333333333</v>
      </c>
      <c r="AP27" s="28">
        <v>1.3433333333333335</v>
      </c>
    </row>
    <row r="28" spans="1:42" x14ac:dyDescent="0.55000000000000004">
      <c r="A28" s="26" t="s">
        <v>45</v>
      </c>
      <c r="B28" s="26" t="s">
        <v>49</v>
      </c>
      <c r="C28" s="28">
        <v>10.113333333333332</v>
      </c>
      <c r="D28" s="28">
        <v>0.70666666666666667</v>
      </c>
      <c r="E28" s="28">
        <v>1.87</v>
      </c>
      <c r="F28" s="28">
        <v>31.546666666666663</v>
      </c>
      <c r="G28" s="28">
        <v>30.973333333333333</v>
      </c>
      <c r="H28" s="28">
        <v>49.623333333333335</v>
      </c>
      <c r="I28" s="28">
        <v>48.056666666666672</v>
      </c>
      <c r="J28" s="28">
        <v>4</v>
      </c>
      <c r="K28" s="28">
        <v>8.31</v>
      </c>
      <c r="L28" s="28">
        <v>14.996666666666668</v>
      </c>
      <c r="M28" s="28">
        <v>68.826666666666668</v>
      </c>
      <c r="N28" s="28">
        <v>3.66</v>
      </c>
      <c r="O28" s="28">
        <v>2.77</v>
      </c>
      <c r="P28" s="28">
        <v>1.4133333333333333</v>
      </c>
      <c r="Q28" s="28">
        <v>7.6966666666666663</v>
      </c>
      <c r="R28" s="28">
        <v>0.37666666666666665</v>
      </c>
      <c r="S28" s="28">
        <v>0.27333333333333337</v>
      </c>
      <c r="T28" s="28">
        <v>0.22666666666666666</v>
      </c>
      <c r="U28" s="28">
        <v>1.7733333333333334</v>
      </c>
      <c r="V28" s="28">
        <v>0.14000000000000001</v>
      </c>
      <c r="W28" s="28">
        <v>11.393333333333333</v>
      </c>
      <c r="X28" s="28">
        <v>15.276666666666666</v>
      </c>
      <c r="Y28" s="28">
        <v>33.589999999999996</v>
      </c>
      <c r="Z28" s="28">
        <v>18.936666666666667</v>
      </c>
      <c r="AA28" s="28">
        <v>64.773333333333341</v>
      </c>
      <c r="AB28" s="28">
        <v>0.66666666666666663</v>
      </c>
      <c r="AC28" s="28">
        <v>0.27666666666666667</v>
      </c>
      <c r="AD28" s="28">
        <v>0.53</v>
      </c>
      <c r="AE28" s="28">
        <v>63.759999999999991</v>
      </c>
      <c r="AF28" s="28">
        <v>0.65666666666666673</v>
      </c>
      <c r="AG28" s="28">
        <v>0.3833333333333333</v>
      </c>
      <c r="AH28" s="28">
        <v>0.64666666666666661</v>
      </c>
      <c r="AI28" s="28">
        <v>121.55333333333334</v>
      </c>
      <c r="AJ28" s="28">
        <v>0.27666666666666667</v>
      </c>
      <c r="AK28" s="28">
        <v>67.8</v>
      </c>
      <c r="AL28" s="28">
        <v>0.71333333333333326</v>
      </c>
      <c r="AM28" s="28">
        <v>0.44</v>
      </c>
      <c r="AN28" s="28">
        <v>0.69999999999999984</v>
      </c>
      <c r="AO28" s="28">
        <v>1.1133333333333335</v>
      </c>
      <c r="AP28" s="28">
        <v>1.3566666666666667</v>
      </c>
    </row>
    <row r="29" spans="1:42" x14ac:dyDescent="0.55000000000000004">
      <c r="A29" s="26" t="s">
        <v>45</v>
      </c>
      <c r="B29" s="26" t="s">
        <v>51</v>
      </c>
      <c r="C29" s="28">
        <v>8.4933333333333341</v>
      </c>
      <c r="D29" s="28">
        <v>0.59</v>
      </c>
      <c r="E29" s="28">
        <v>1.5733333333333335</v>
      </c>
      <c r="F29" s="28">
        <v>30.176666666666666</v>
      </c>
      <c r="G29" s="28">
        <v>30.816666666666666</v>
      </c>
      <c r="H29" s="28">
        <v>50.356666666666662</v>
      </c>
      <c r="I29" s="28">
        <v>48.826666666666675</v>
      </c>
      <c r="J29" s="28">
        <v>3.7866666666666666</v>
      </c>
      <c r="K29" s="28">
        <v>7.7533333333333339</v>
      </c>
      <c r="L29" s="28">
        <v>14.703333333333333</v>
      </c>
      <c r="M29" s="28">
        <v>69.87</v>
      </c>
      <c r="N29" s="28">
        <v>4.5</v>
      </c>
      <c r="O29" s="28">
        <v>2.6333333333333333</v>
      </c>
      <c r="P29" s="28">
        <v>1.343333333333333</v>
      </c>
      <c r="Q29" s="28">
        <v>7.4266666666666667</v>
      </c>
      <c r="R29" s="28">
        <v>0.28333333333333333</v>
      </c>
      <c r="S29" s="28">
        <v>0.26</v>
      </c>
      <c r="T29" s="28">
        <v>0.20333333333333334</v>
      </c>
      <c r="U29" s="28">
        <v>1.6366666666666667</v>
      </c>
      <c r="V29" s="28">
        <v>0.12333333333333334</v>
      </c>
      <c r="W29" s="28">
        <v>12.38</v>
      </c>
      <c r="X29" s="28">
        <v>16.613333333333333</v>
      </c>
      <c r="Y29" s="28">
        <v>34.483333333333334</v>
      </c>
      <c r="Z29" s="28">
        <v>21.113333333333333</v>
      </c>
      <c r="AA29" s="28">
        <v>64.896666666666661</v>
      </c>
      <c r="AB29" s="28">
        <v>0.67</v>
      </c>
      <c r="AC29" s="28">
        <v>0.26666666666666666</v>
      </c>
      <c r="AD29" s="28">
        <v>0.52</v>
      </c>
      <c r="AE29" s="28">
        <v>64.096666666666664</v>
      </c>
      <c r="AF29" s="28">
        <v>0.66</v>
      </c>
      <c r="AG29" s="28">
        <v>0.3833333333333333</v>
      </c>
      <c r="AH29" s="28">
        <v>0.64333333333333342</v>
      </c>
      <c r="AI29" s="28">
        <v>120.11</v>
      </c>
      <c r="AJ29" s="28">
        <v>0.22</v>
      </c>
      <c r="AK29" s="28">
        <v>68.100000000000009</v>
      </c>
      <c r="AL29" s="28">
        <v>0.71666666666666667</v>
      </c>
      <c r="AM29" s="28">
        <v>0.44333333333333336</v>
      </c>
      <c r="AN29" s="28">
        <v>0.70333333333333325</v>
      </c>
      <c r="AO29" s="28">
        <v>1.1166666666666669</v>
      </c>
      <c r="AP29" s="28">
        <v>1.3633333333333333</v>
      </c>
    </row>
    <row r="30" spans="1:42" x14ac:dyDescent="0.55000000000000004">
      <c r="A30" s="26" t="s">
        <v>45</v>
      </c>
      <c r="B30" s="26" t="s">
        <v>50</v>
      </c>
      <c r="C30" s="28">
        <v>7.8</v>
      </c>
      <c r="D30" s="28">
        <v>0.53666666666666663</v>
      </c>
      <c r="E30" s="28">
        <v>1.45</v>
      </c>
      <c r="F30" s="28">
        <v>29.293333333333333</v>
      </c>
      <c r="G30" s="28">
        <v>31.39</v>
      </c>
      <c r="H30" s="28">
        <v>51.69</v>
      </c>
      <c r="I30" s="28">
        <v>50.12</v>
      </c>
      <c r="J30" s="28">
        <v>3.7866666666666666</v>
      </c>
      <c r="K30" s="28">
        <v>7.5633333333333326</v>
      </c>
      <c r="L30" s="28">
        <v>14.876666666666667</v>
      </c>
      <c r="M30" s="28">
        <v>70.283333333333331</v>
      </c>
      <c r="N30" s="28">
        <v>4.916666666666667</v>
      </c>
      <c r="O30" s="28">
        <v>2.5566666666666666</v>
      </c>
      <c r="P30" s="28">
        <v>1.2933333333333332</v>
      </c>
      <c r="Q30" s="28">
        <v>7.5333333333333341</v>
      </c>
      <c r="R30" s="28">
        <v>0.28000000000000003</v>
      </c>
      <c r="S30" s="28">
        <v>0.25</v>
      </c>
      <c r="T30" s="28">
        <v>0.19666666666666666</v>
      </c>
      <c r="U30" s="28">
        <v>1.5133333333333334</v>
      </c>
      <c r="V30" s="28">
        <v>0.11</v>
      </c>
      <c r="W30" s="28">
        <v>12.549999999999999</v>
      </c>
      <c r="X30" s="28">
        <v>16.84</v>
      </c>
      <c r="Y30" s="28">
        <v>33.703333333333333</v>
      </c>
      <c r="Z30" s="28">
        <v>21.756666666666664</v>
      </c>
      <c r="AA30" s="28">
        <v>64.449999999999989</v>
      </c>
      <c r="AB30" s="28">
        <v>0.66666666666666663</v>
      </c>
      <c r="AC30" s="28">
        <v>0.26</v>
      </c>
      <c r="AD30" s="28">
        <v>0.51</v>
      </c>
      <c r="AE30" s="28">
        <v>63.583333333333336</v>
      </c>
      <c r="AF30" s="28">
        <v>0.65666666666666673</v>
      </c>
      <c r="AG30" s="28">
        <v>0.37333333333333335</v>
      </c>
      <c r="AH30" s="28">
        <v>0.6333333333333333</v>
      </c>
      <c r="AI30" s="28">
        <v>116.07000000000001</v>
      </c>
      <c r="AJ30" s="28">
        <v>0.21999999999999997</v>
      </c>
      <c r="AK30" s="28">
        <v>67.5</v>
      </c>
      <c r="AL30" s="28">
        <v>0.70666666666666667</v>
      </c>
      <c r="AM30" s="28">
        <v>0.4366666666666667</v>
      </c>
      <c r="AN30" s="28">
        <v>0.69666666666666666</v>
      </c>
      <c r="AO30" s="28">
        <v>1.1066666666666667</v>
      </c>
      <c r="AP30" s="28">
        <v>1.3533333333333335</v>
      </c>
    </row>
    <row r="31" spans="1:42" x14ac:dyDescent="0.55000000000000004">
      <c r="A31" s="26" t="s">
        <v>81</v>
      </c>
      <c r="B31" s="26" t="s">
        <v>32</v>
      </c>
      <c r="C31" s="28">
        <v>7.2733333333333334</v>
      </c>
      <c r="D31" s="28">
        <v>0.43333333333333335</v>
      </c>
      <c r="E31" s="28">
        <v>1.33</v>
      </c>
      <c r="F31" s="28">
        <v>29.393333333333334</v>
      </c>
      <c r="G31" s="28">
        <v>31.02333333333333</v>
      </c>
      <c r="H31" s="28">
        <v>51.843333333333334</v>
      </c>
      <c r="I31" s="28">
        <v>50.54666666666666</v>
      </c>
      <c r="J31" s="28">
        <v>3.5666666666666664</v>
      </c>
      <c r="K31" s="28">
        <v>7.0533333333333337</v>
      </c>
      <c r="L31" s="28">
        <v>14.073333333333332</v>
      </c>
      <c r="M31" s="28">
        <v>72.153333333333336</v>
      </c>
      <c r="N31" s="28">
        <v>5.1966666666666663</v>
      </c>
      <c r="O31" s="28">
        <v>2.5766666666666667</v>
      </c>
      <c r="P31" s="28">
        <v>1.2433333333333334</v>
      </c>
      <c r="Q31" s="28">
        <v>7.94</v>
      </c>
      <c r="R31" s="28">
        <v>0.26333333333333336</v>
      </c>
      <c r="S31" s="28">
        <v>0.24333333333333332</v>
      </c>
      <c r="T31" s="28">
        <v>0.18000000000000002</v>
      </c>
      <c r="U31" s="28">
        <v>1.5766666666666669</v>
      </c>
      <c r="V31" s="28">
        <v>0.10000000000000002</v>
      </c>
      <c r="W31" s="28">
        <v>12.703333333333333</v>
      </c>
      <c r="X31" s="28">
        <v>17.05</v>
      </c>
      <c r="Y31" s="28">
        <v>33.326666666666668</v>
      </c>
      <c r="Z31" s="28">
        <v>22.24666666666667</v>
      </c>
      <c r="AA31" s="28">
        <v>64.736666666666665</v>
      </c>
      <c r="AB31" s="28">
        <v>0.67</v>
      </c>
      <c r="AC31" s="28">
        <v>0.25666666666666665</v>
      </c>
      <c r="AD31" s="28">
        <v>0.50666666666666671</v>
      </c>
      <c r="AE31" s="28">
        <v>63.436666666666667</v>
      </c>
      <c r="AF31" s="28">
        <v>0.65333333333333332</v>
      </c>
      <c r="AG31" s="28">
        <v>0.36999999999999994</v>
      </c>
      <c r="AH31" s="28">
        <v>0.63</v>
      </c>
      <c r="AI31" s="28">
        <v>116.09000000000002</v>
      </c>
      <c r="AJ31" s="28">
        <v>0.21333333333333335</v>
      </c>
      <c r="AK31" s="28">
        <v>67.8</v>
      </c>
      <c r="AL31" s="28">
        <v>0.71</v>
      </c>
      <c r="AM31" s="28">
        <v>0.44</v>
      </c>
      <c r="AN31" s="28">
        <v>0.69999999999999984</v>
      </c>
      <c r="AO31" s="28">
        <v>1.1100000000000001</v>
      </c>
      <c r="AP31" s="28">
        <v>1.36</v>
      </c>
    </row>
    <row r="32" spans="1:42" x14ac:dyDescent="0.55000000000000004">
      <c r="A32" s="26" t="s">
        <v>81</v>
      </c>
      <c r="B32" s="26" t="s">
        <v>35</v>
      </c>
      <c r="C32" s="28">
        <v>7.1566666666666663</v>
      </c>
      <c r="D32" s="28">
        <v>0.47000000000000003</v>
      </c>
      <c r="E32" s="28">
        <v>1.58</v>
      </c>
      <c r="F32" s="28">
        <v>27.88</v>
      </c>
      <c r="G32" s="28">
        <v>32.766666666666666</v>
      </c>
      <c r="H32" s="28">
        <v>53.870000000000005</v>
      </c>
      <c r="I32" s="28">
        <v>52.433333333333337</v>
      </c>
      <c r="J32" s="28">
        <v>3.91</v>
      </c>
      <c r="K32" s="28">
        <v>7.4266666666666667</v>
      </c>
      <c r="L32" s="28">
        <v>15.42</v>
      </c>
      <c r="M32" s="28">
        <v>70.683333333333337</v>
      </c>
      <c r="N32" s="28">
        <v>4.4033333333333333</v>
      </c>
      <c r="O32" s="28">
        <v>2.5500000000000003</v>
      </c>
      <c r="P32" s="28">
        <v>1.18</v>
      </c>
      <c r="Q32" s="28">
        <v>7.7866666666666662</v>
      </c>
      <c r="R32" s="28">
        <v>0.24333333333333332</v>
      </c>
      <c r="S32" s="28">
        <v>0.24666666666666667</v>
      </c>
      <c r="T32" s="28">
        <v>0.17</v>
      </c>
      <c r="U32" s="28">
        <v>1.7233333333333334</v>
      </c>
      <c r="V32" s="28">
        <v>0.10000000000000002</v>
      </c>
      <c r="W32" s="28">
        <v>11.61</v>
      </c>
      <c r="X32" s="28">
        <v>15.569999999999999</v>
      </c>
      <c r="Y32" s="28">
        <v>32.023333333333333</v>
      </c>
      <c r="Z32" s="28">
        <v>19.973333333333333</v>
      </c>
      <c r="AA32" s="28">
        <v>63.376666666666665</v>
      </c>
      <c r="AB32" s="28">
        <v>0.65333333333333332</v>
      </c>
      <c r="AC32" s="28">
        <v>0.24666666666666667</v>
      </c>
      <c r="AD32" s="28">
        <v>0.49666666666666665</v>
      </c>
      <c r="AE32" s="28">
        <v>62.426666666666669</v>
      </c>
      <c r="AF32" s="28">
        <v>0.64</v>
      </c>
      <c r="AG32" s="28">
        <v>0.35666666666666669</v>
      </c>
      <c r="AH32" s="28">
        <v>0.6166666666666667</v>
      </c>
      <c r="AI32" s="28">
        <v>109.71666666666665</v>
      </c>
      <c r="AJ32" s="28">
        <v>0.24</v>
      </c>
      <c r="AK32" s="28">
        <v>66</v>
      </c>
      <c r="AL32" s="28">
        <v>0.68333333333333324</v>
      </c>
      <c r="AM32" s="28">
        <v>0.41666666666666669</v>
      </c>
      <c r="AN32" s="28">
        <v>0.68</v>
      </c>
      <c r="AO32" s="28">
        <v>1.08</v>
      </c>
      <c r="AP32" s="28">
        <v>1.3233333333333335</v>
      </c>
    </row>
    <row r="33" spans="1:42" x14ac:dyDescent="0.55000000000000004">
      <c r="A33" s="26" t="s">
        <v>81</v>
      </c>
      <c r="B33" s="26" t="s">
        <v>33</v>
      </c>
      <c r="C33" s="28">
        <v>6.3433333333333337</v>
      </c>
      <c r="D33" s="28">
        <v>0.53333333333333333</v>
      </c>
      <c r="E33" s="28">
        <v>1.7833333333333332</v>
      </c>
      <c r="F33" s="28">
        <v>26.013333333333335</v>
      </c>
      <c r="G33" s="28">
        <v>34.839999999999996</v>
      </c>
      <c r="H33" s="28">
        <v>55.973333333333336</v>
      </c>
      <c r="I33" s="28">
        <v>54.859999999999992</v>
      </c>
      <c r="J33" s="28">
        <v>4.3466666666666667</v>
      </c>
      <c r="K33" s="28">
        <v>7.8999999999999995</v>
      </c>
      <c r="L33" s="28">
        <v>17.083333333333332</v>
      </c>
      <c r="M33" s="28">
        <v>68.99666666666667</v>
      </c>
      <c r="N33" s="28">
        <v>4.0566666666666675</v>
      </c>
      <c r="O33" s="28">
        <v>2.5033333333333334</v>
      </c>
      <c r="P33" s="28">
        <v>1.07</v>
      </c>
      <c r="Q33" s="28">
        <v>7.4600000000000009</v>
      </c>
      <c r="R33" s="28">
        <v>0.17333333333333334</v>
      </c>
      <c r="S33" s="28">
        <v>0.24333333333333332</v>
      </c>
      <c r="T33" s="28">
        <v>0.13</v>
      </c>
      <c r="U33" s="28">
        <v>2.0233333333333334</v>
      </c>
      <c r="V33" s="28">
        <v>0.10000000000000002</v>
      </c>
      <c r="W33" s="28">
        <v>10.213333333333333</v>
      </c>
      <c r="X33" s="28">
        <v>13.683333333333332</v>
      </c>
      <c r="Y33" s="28">
        <v>31.05</v>
      </c>
      <c r="Z33" s="28">
        <v>17.739999999999998</v>
      </c>
      <c r="AA33" s="28">
        <v>61.76</v>
      </c>
      <c r="AB33" s="28">
        <v>0.6333333333333333</v>
      </c>
      <c r="AC33" s="28">
        <v>0.23333333333333331</v>
      </c>
      <c r="AD33" s="28">
        <v>0.48333333333333334</v>
      </c>
      <c r="AE33" s="28">
        <v>61.16</v>
      </c>
      <c r="AF33" s="28">
        <v>0.62666666666666659</v>
      </c>
      <c r="AG33" s="28">
        <v>0.33666666666666667</v>
      </c>
      <c r="AH33" s="28">
        <v>0.59666666666666668</v>
      </c>
      <c r="AI33" s="28">
        <v>102.97666666666667</v>
      </c>
      <c r="AJ33" s="28">
        <v>0.24666666666666667</v>
      </c>
      <c r="AK33" s="28">
        <v>63.599999999999994</v>
      </c>
      <c r="AL33" s="28">
        <v>0.64666666666666661</v>
      </c>
      <c r="AM33" s="28">
        <v>0.38333333333333336</v>
      </c>
      <c r="AN33" s="28">
        <v>0.65333333333333332</v>
      </c>
      <c r="AO33" s="28">
        <v>1.0433333333333332</v>
      </c>
      <c r="AP33" s="28">
        <v>1.2733333333333334</v>
      </c>
    </row>
    <row r="34" spans="1:42" x14ac:dyDescent="0.55000000000000004">
      <c r="A34" s="26" t="s">
        <v>81</v>
      </c>
      <c r="B34" s="26" t="s">
        <v>34</v>
      </c>
      <c r="C34" s="28">
        <v>5.8500000000000005</v>
      </c>
      <c r="D34" s="28">
        <v>0.55333333333333334</v>
      </c>
      <c r="E34" s="28">
        <v>1.7833333333333332</v>
      </c>
      <c r="F34" s="28">
        <v>27.533333333333331</v>
      </c>
      <c r="G34" s="28">
        <v>35.54</v>
      </c>
      <c r="H34" s="28">
        <v>57.01</v>
      </c>
      <c r="I34" s="28">
        <v>55.919999999999995</v>
      </c>
      <c r="J34" s="28">
        <v>4.4866666666666672</v>
      </c>
      <c r="K34" s="28">
        <v>8.0166666666666675</v>
      </c>
      <c r="L34" s="28">
        <v>18.069999999999997</v>
      </c>
      <c r="M34" s="28">
        <v>67.709999999999994</v>
      </c>
      <c r="N34" s="28">
        <v>3.6833333333333336</v>
      </c>
      <c r="O34" s="28">
        <v>2.3666666666666667</v>
      </c>
      <c r="P34" s="28">
        <v>1.03</v>
      </c>
      <c r="Q34" s="28">
        <v>6.68</v>
      </c>
      <c r="R34" s="28">
        <v>0.12666666666666668</v>
      </c>
      <c r="S34" s="28">
        <v>0.24333333333333332</v>
      </c>
      <c r="T34" s="28">
        <v>0.13333333333333333</v>
      </c>
      <c r="U34" s="28">
        <v>2.0033333333333334</v>
      </c>
      <c r="V34" s="28">
        <v>0.10000000000000002</v>
      </c>
      <c r="W34" s="28">
        <v>10.216666666666667</v>
      </c>
      <c r="X34" s="28">
        <v>13.686666666666667</v>
      </c>
      <c r="Y34" s="28">
        <v>31.303333333333331</v>
      </c>
      <c r="Z34" s="28">
        <v>17.37</v>
      </c>
      <c r="AA34" s="28">
        <v>61.213333333333331</v>
      </c>
      <c r="AB34" s="28">
        <v>0.62666666666666659</v>
      </c>
      <c r="AC34" s="28">
        <v>0.22666666666666666</v>
      </c>
      <c r="AD34" s="28">
        <v>0.47666666666666663</v>
      </c>
      <c r="AE34" s="28">
        <v>61.31</v>
      </c>
      <c r="AF34" s="28">
        <v>0.63</v>
      </c>
      <c r="AG34" s="28">
        <v>0.33666666666666667</v>
      </c>
      <c r="AH34" s="28">
        <v>0.59666666666666668</v>
      </c>
      <c r="AI34" s="28">
        <v>99.876666666666665</v>
      </c>
      <c r="AJ34" s="28">
        <v>0.20666666666666667</v>
      </c>
      <c r="AK34" s="28">
        <v>62.699999999999996</v>
      </c>
      <c r="AL34" s="28">
        <v>0.6333333333333333</v>
      </c>
      <c r="AM34" s="28">
        <v>0.36999999999999994</v>
      </c>
      <c r="AN34" s="28">
        <v>0.64333333333333342</v>
      </c>
      <c r="AO34" s="28">
        <v>1.03</v>
      </c>
      <c r="AP34" s="28">
        <v>1.2533333333333332</v>
      </c>
    </row>
    <row r="35" spans="1:42" x14ac:dyDescent="0.55000000000000004">
      <c r="A35" s="26" t="s">
        <v>36</v>
      </c>
      <c r="B35" s="26" t="s">
        <v>40</v>
      </c>
      <c r="C35" s="28">
        <v>6.3433333333333328</v>
      </c>
      <c r="D35" s="28">
        <v>0.6</v>
      </c>
      <c r="E35" s="28">
        <v>1.54</v>
      </c>
      <c r="F35" s="28">
        <v>28.996666666666666</v>
      </c>
      <c r="G35" s="28">
        <v>34.546666666666674</v>
      </c>
      <c r="H35" s="28">
        <v>56.129999999999995</v>
      </c>
      <c r="I35" s="28">
        <v>54.813333333333333</v>
      </c>
      <c r="J35" s="28">
        <v>4.6166666666666663</v>
      </c>
      <c r="K35" s="28">
        <v>8.4333333333333318</v>
      </c>
      <c r="L35" s="28">
        <v>19.11</v>
      </c>
      <c r="M35" s="28">
        <v>65.08</v>
      </c>
      <c r="N35" s="28">
        <v>4.29</v>
      </c>
      <c r="O35" s="28">
        <v>2.25</v>
      </c>
      <c r="P35" s="28">
        <v>1.07</v>
      </c>
      <c r="Q35" s="28">
        <v>6.3433333333333337</v>
      </c>
      <c r="R35" s="28">
        <v>0.19333333333333336</v>
      </c>
      <c r="S35" s="28">
        <v>0.23666666666666666</v>
      </c>
      <c r="T35" s="28">
        <v>0.16333333333333333</v>
      </c>
      <c r="U35" s="28">
        <v>1.7833333333333332</v>
      </c>
      <c r="V35" s="28">
        <v>0.10000000000000002</v>
      </c>
      <c r="W35" s="28">
        <v>10.910000000000002</v>
      </c>
      <c r="X35" s="28">
        <v>14.626666666666665</v>
      </c>
      <c r="Y35" s="28">
        <v>31.97</v>
      </c>
      <c r="Z35" s="28">
        <v>18.916666666666668</v>
      </c>
      <c r="AA35" s="28">
        <v>61.986666666666672</v>
      </c>
      <c r="AB35" s="28">
        <v>0.63666666666666671</v>
      </c>
      <c r="AC35" s="28">
        <v>0.23333333333333331</v>
      </c>
      <c r="AD35" s="28">
        <v>0.48333333333333334</v>
      </c>
      <c r="AE35" s="28">
        <v>61.683333333333337</v>
      </c>
      <c r="AF35" s="28">
        <v>0.63666666666666671</v>
      </c>
      <c r="AG35" s="28">
        <v>0.34333333333333327</v>
      </c>
      <c r="AH35" s="28">
        <v>0.60333333333333339</v>
      </c>
      <c r="AI35" s="28">
        <v>102.75</v>
      </c>
      <c r="AJ35" s="28">
        <v>0.19000000000000003</v>
      </c>
      <c r="AK35" s="28">
        <v>63.599999999999994</v>
      </c>
      <c r="AL35" s="28">
        <v>0.64666666666666661</v>
      </c>
      <c r="AM35" s="28">
        <v>0.38000000000000006</v>
      </c>
      <c r="AN35" s="28">
        <v>0.65333333333333332</v>
      </c>
      <c r="AO35" s="28">
        <v>1.0466666666666669</v>
      </c>
      <c r="AP35" s="28">
        <v>1.2699999999999998</v>
      </c>
    </row>
    <row r="36" spans="1:42" x14ac:dyDescent="0.55000000000000004">
      <c r="A36" s="26" t="s">
        <v>36</v>
      </c>
      <c r="B36" s="26" t="s">
        <v>39</v>
      </c>
      <c r="C36" s="28">
        <v>6.07</v>
      </c>
      <c r="D36" s="28">
        <v>0.60333333333333339</v>
      </c>
      <c r="E36" s="28">
        <v>1.2233333333333334</v>
      </c>
      <c r="F36" s="28">
        <v>33.633333333333333</v>
      </c>
      <c r="G36" s="28">
        <v>33.026666666666664</v>
      </c>
      <c r="H36" s="28">
        <v>54.463333333333338</v>
      </c>
      <c r="I36" s="28">
        <v>52.81</v>
      </c>
      <c r="J36" s="28">
        <v>4.6366666666666667</v>
      </c>
      <c r="K36" s="28">
        <v>8.7899999999999991</v>
      </c>
      <c r="L36" s="28">
        <v>19.203333333333333</v>
      </c>
      <c r="M36" s="28">
        <v>63.603333333333332</v>
      </c>
      <c r="N36" s="28">
        <v>5.0566666666666675</v>
      </c>
      <c r="O36" s="28">
        <v>2.08</v>
      </c>
      <c r="P36" s="28">
        <v>1.1433333333333333</v>
      </c>
      <c r="Q36" s="28">
        <v>5.7566666666666668</v>
      </c>
      <c r="R36" s="28">
        <v>0.19333333333333333</v>
      </c>
      <c r="S36" s="28">
        <v>0.22999999999999998</v>
      </c>
      <c r="T36" s="28">
        <v>0.19666666666666668</v>
      </c>
      <c r="U36" s="28">
        <v>1.49</v>
      </c>
      <c r="V36" s="28">
        <v>0.10000000000000002</v>
      </c>
      <c r="W36" s="28">
        <v>15.020000000000001</v>
      </c>
      <c r="X36" s="28">
        <v>17.933333333333334</v>
      </c>
      <c r="Y36" s="28">
        <v>34.443333333333335</v>
      </c>
      <c r="Z36" s="28">
        <v>22.99</v>
      </c>
      <c r="AA36" s="28">
        <v>63.169999999999995</v>
      </c>
      <c r="AB36" s="28">
        <v>0.65</v>
      </c>
      <c r="AC36" s="28">
        <v>0.24</v>
      </c>
      <c r="AD36" s="28">
        <v>0.49</v>
      </c>
      <c r="AE36" s="28">
        <v>62.796666666666674</v>
      </c>
      <c r="AF36" s="28">
        <v>0.64666666666666661</v>
      </c>
      <c r="AG36" s="28">
        <v>0.35666666666666663</v>
      </c>
      <c r="AH36" s="28">
        <v>0.6166666666666667</v>
      </c>
      <c r="AI36" s="28">
        <v>107.73666666666668</v>
      </c>
      <c r="AJ36" s="28">
        <v>0.11333333333333333</v>
      </c>
      <c r="AK36" s="28">
        <v>65.399999999999991</v>
      </c>
      <c r="AL36" s="28">
        <v>0.67333333333333334</v>
      </c>
      <c r="AM36" s="28">
        <v>0.40666666666666668</v>
      </c>
      <c r="AN36" s="28">
        <v>0.67333333333333334</v>
      </c>
      <c r="AO36" s="28">
        <v>1.0733333333333335</v>
      </c>
      <c r="AP36" s="28">
        <v>1.3066666666666666</v>
      </c>
    </row>
    <row r="37" spans="1:42" x14ac:dyDescent="0.55000000000000004">
      <c r="A37" s="26" t="s">
        <v>36</v>
      </c>
      <c r="B37" s="26" t="s">
        <v>37</v>
      </c>
      <c r="C37" s="28">
        <v>5.94</v>
      </c>
      <c r="D37" s="28">
        <v>0.66999999999999993</v>
      </c>
      <c r="E37" s="28">
        <v>1.0866666666666667</v>
      </c>
      <c r="F37" s="28">
        <v>33.506666666666668</v>
      </c>
      <c r="G37" s="28">
        <v>33.706666666666671</v>
      </c>
      <c r="H37" s="28">
        <v>55.163333333333334</v>
      </c>
      <c r="I37" s="28">
        <v>53.156666666666666</v>
      </c>
      <c r="J37" s="28">
        <v>5.1100000000000003</v>
      </c>
      <c r="K37" s="28">
        <v>9.6033333333333335</v>
      </c>
      <c r="L37" s="28">
        <v>20.776666666666667</v>
      </c>
      <c r="M37" s="28">
        <v>60.93</v>
      </c>
      <c r="N37" s="28">
        <v>5.583333333333333</v>
      </c>
      <c r="O37" s="28">
        <v>1.9433333333333334</v>
      </c>
      <c r="P37" s="28">
        <v>1.17</v>
      </c>
      <c r="Q37" s="28">
        <v>5.4600000000000009</v>
      </c>
      <c r="R37" s="28">
        <v>0.19000000000000003</v>
      </c>
      <c r="S37" s="28">
        <v>0.22333333333333336</v>
      </c>
      <c r="T37" s="28">
        <v>0.20666666666666667</v>
      </c>
      <c r="U37" s="28">
        <v>1.33</v>
      </c>
      <c r="V37" s="28">
        <v>0.10000000000000002</v>
      </c>
      <c r="W37" s="28">
        <v>15.649999999999999</v>
      </c>
      <c r="X37" s="28">
        <v>18.783333333333335</v>
      </c>
      <c r="Y37" s="28">
        <v>34.360000000000007</v>
      </c>
      <c r="Z37" s="28">
        <v>24.366666666666664</v>
      </c>
      <c r="AA37" s="28">
        <v>62.639999999999993</v>
      </c>
      <c r="AB37" s="28">
        <v>0.64333333333333342</v>
      </c>
      <c r="AC37" s="28">
        <v>0.23666666666666666</v>
      </c>
      <c r="AD37" s="28">
        <v>0.48666666666666664</v>
      </c>
      <c r="AE37" s="28">
        <v>62.143333333333338</v>
      </c>
      <c r="AF37" s="28">
        <v>0.63666666666666671</v>
      </c>
      <c r="AG37" s="28">
        <v>0.34666666666666668</v>
      </c>
      <c r="AH37" s="28">
        <v>0.60666666666666658</v>
      </c>
      <c r="AI37" s="28">
        <v>105.56333333333333</v>
      </c>
      <c r="AJ37" s="28">
        <v>0.11</v>
      </c>
      <c r="AK37" s="28">
        <v>64.8</v>
      </c>
      <c r="AL37" s="28">
        <v>0.66333333333333344</v>
      </c>
      <c r="AM37" s="28">
        <v>0.40000000000000008</v>
      </c>
      <c r="AN37" s="28">
        <v>0.66666666666666663</v>
      </c>
      <c r="AO37" s="28">
        <v>1.0633333333333335</v>
      </c>
      <c r="AP37" s="28">
        <v>1.2966666666666666</v>
      </c>
    </row>
    <row r="38" spans="1:42" x14ac:dyDescent="0.55000000000000004">
      <c r="A38" s="26" t="s">
        <v>36</v>
      </c>
      <c r="B38" s="26" t="s">
        <v>38</v>
      </c>
      <c r="C38" s="28">
        <v>6.6366666666666676</v>
      </c>
      <c r="D38" s="28">
        <v>0.65666666666666662</v>
      </c>
      <c r="E38" s="28">
        <v>1.39</v>
      </c>
      <c r="F38" s="28">
        <v>36.676666666666669</v>
      </c>
      <c r="G38" s="28">
        <v>33.826666666666661</v>
      </c>
      <c r="H38" s="28">
        <v>54.743333333333332</v>
      </c>
      <c r="I38" s="28">
        <v>53.006666666666668</v>
      </c>
      <c r="J38" s="28">
        <v>4.7399999999999993</v>
      </c>
      <c r="K38" s="28">
        <v>8.9266666666666676</v>
      </c>
      <c r="L38" s="28">
        <v>18.636666666666667</v>
      </c>
      <c r="M38" s="28">
        <v>64.89</v>
      </c>
      <c r="N38" s="28">
        <v>4.7266666666666666</v>
      </c>
      <c r="O38" s="28">
        <v>2.1933333333333334</v>
      </c>
      <c r="P38" s="28">
        <v>1.2033333333333331</v>
      </c>
      <c r="Q38" s="28">
        <v>6.666666666666667</v>
      </c>
      <c r="R38" s="28">
        <v>0.22333333333333336</v>
      </c>
      <c r="S38" s="28">
        <v>0.24333333333333332</v>
      </c>
      <c r="T38" s="28">
        <v>0.18666666666666668</v>
      </c>
      <c r="U38" s="28">
        <v>1.7633333333333334</v>
      </c>
      <c r="V38" s="28">
        <v>0.10000000000000002</v>
      </c>
      <c r="W38" s="28">
        <v>14.35</v>
      </c>
      <c r="X38" s="28">
        <v>17.026666666666667</v>
      </c>
      <c r="Y38" s="28">
        <v>32.876666666666665</v>
      </c>
      <c r="Z38" s="28">
        <v>21.753333333333334</v>
      </c>
      <c r="AA38" s="28">
        <v>62.54666666666666</v>
      </c>
      <c r="AB38" s="28">
        <v>0.64</v>
      </c>
      <c r="AC38" s="28">
        <v>0.24</v>
      </c>
      <c r="AD38" s="28">
        <v>0.49333333333333335</v>
      </c>
      <c r="AE38" s="28">
        <v>61.763333333333343</v>
      </c>
      <c r="AF38" s="28">
        <v>0.63</v>
      </c>
      <c r="AG38" s="28">
        <v>0.34333333333333332</v>
      </c>
      <c r="AH38" s="28">
        <v>0.60333333333333339</v>
      </c>
      <c r="AI38" s="28">
        <v>106.37666666666667</v>
      </c>
      <c r="AJ38" s="28">
        <v>0.14000000000000001</v>
      </c>
      <c r="AK38" s="28">
        <v>64.8</v>
      </c>
      <c r="AL38" s="28">
        <v>0.66333333333333344</v>
      </c>
      <c r="AM38" s="28">
        <v>0.40000000000000008</v>
      </c>
      <c r="AN38" s="28">
        <v>0.66666666666666663</v>
      </c>
      <c r="AO38" s="28">
        <v>1.0633333333333335</v>
      </c>
      <c r="AP38" s="28">
        <v>1.2966666666666666</v>
      </c>
    </row>
    <row r="39" spans="1:42" x14ac:dyDescent="0.55000000000000004">
      <c r="A39" s="26" t="s">
        <v>41</v>
      </c>
      <c r="B39" s="26" t="s">
        <v>42</v>
      </c>
      <c r="C39" s="28">
        <v>8.0400000000000009</v>
      </c>
      <c r="D39" s="28">
        <v>0.65</v>
      </c>
      <c r="E39" s="28">
        <v>1.6966666666666665</v>
      </c>
      <c r="F39" s="28">
        <v>36.50333333333333</v>
      </c>
      <c r="G39" s="28">
        <v>33.483333333333334</v>
      </c>
      <c r="H39" s="28">
        <v>53.78</v>
      </c>
      <c r="I39" s="28">
        <v>52.406666666666673</v>
      </c>
      <c r="J39" s="28">
        <v>4.3</v>
      </c>
      <c r="K39" s="28">
        <v>8.1566666666666663</v>
      </c>
      <c r="L39" s="28">
        <v>16.863333333333333</v>
      </c>
      <c r="M39" s="28">
        <v>67.986666666666665</v>
      </c>
      <c r="N39" s="28">
        <v>3.706666666666667</v>
      </c>
      <c r="O39" s="28">
        <v>2.4299999999999997</v>
      </c>
      <c r="P39" s="28">
        <v>1.2466666666666666</v>
      </c>
      <c r="Q39" s="28">
        <v>7.7433333333333332</v>
      </c>
      <c r="R39" s="28">
        <v>0.33333333333333331</v>
      </c>
      <c r="S39" s="28">
        <v>0.26333333333333336</v>
      </c>
      <c r="T39" s="28">
        <v>0.18666666666666668</v>
      </c>
      <c r="U39" s="28">
        <v>1.9833333333333332</v>
      </c>
      <c r="V39" s="28">
        <v>0.10666666666666667</v>
      </c>
      <c r="W39" s="28">
        <v>11.066666666666668</v>
      </c>
      <c r="X39" s="28">
        <v>14.836666666666666</v>
      </c>
      <c r="Y39" s="28">
        <v>31.26</v>
      </c>
      <c r="Z39" s="28">
        <v>18.543333333333333</v>
      </c>
      <c r="AA39" s="28">
        <v>62.816666666666663</v>
      </c>
      <c r="AB39" s="28">
        <v>0.64333333333333342</v>
      </c>
      <c r="AC39" s="28">
        <v>0.25</v>
      </c>
      <c r="AD39" s="28">
        <v>0.5033333333333333</v>
      </c>
      <c r="AE39" s="28">
        <v>61.776666666666671</v>
      </c>
      <c r="AF39" s="28">
        <v>0.63</v>
      </c>
      <c r="AG39" s="28">
        <v>0.35000000000000003</v>
      </c>
      <c r="AH39" s="28">
        <v>0.61</v>
      </c>
      <c r="AI39" s="28">
        <v>109.00333333333333</v>
      </c>
      <c r="AJ39" s="28">
        <v>0.23666666666666666</v>
      </c>
      <c r="AK39" s="28">
        <v>65.099999999999994</v>
      </c>
      <c r="AL39" s="28">
        <v>0.66999999999999993</v>
      </c>
      <c r="AM39" s="28">
        <v>0.40333333333333332</v>
      </c>
      <c r="AN39" s="28">
        <v>0.66999999999999993</v>
      </c>
      <c r="AO39" s="28">
        <v>1.07</v>
      </c>
      <c r="AP39" s="28">
        <v>1.3033333333333335</v>
      </c>
    </row>
    <row r="40" spans="1:42" x14ac:dyDescent="0.55000000000000004">
      <c r="A40" s="26" t="s">
        <v>41</v>
      </c>
      <c r="B40" s="26" t="s">
        <v>44</v>
      </c>
      <c r="C40" s="28">
        <v>9.8500000000000014</v>
      </c>
      <c r="D40" s="28">
        <v>0.64333333333333331</v>
      </c>
      <c r="E40" s="28">
        <v>2.09</v>
      </c>
      <c r="F40" s="28">
        <v>38.036666666666662</v>
      </c>
      <c r="G40" s="28">
        <v>32.323333333333338</v>
      </c>
      <c r="H40" s="28">
        <v>51.906666666666666</v>
      </c>
      <c r="I40" s="28">
        <v>50.59</v>
      </c>
      <c r="J40" s="28">
        <v>3.7166666666666663</v>
      </c>
      <c r="K40" s="28">
        <v>7.3466666666666667</v>
      </c>
      <c r="L40" s="28">
        <v>14.836666666666666</v>
      </c>
      <c r="M40" s="28">
        <v>70.63666666666667</v>
      </c>
      <c r="N40" s="28">
        <v>2.7866666666666666</v>
      </c>
      <c r="O40" s="28">
        <v>2.6666666666666665</v>
      </c>
      <c r="P40" s="28">
        <v>1.2866666666666668</v>
      </c>
      <c r="Q40" s="28">
        <v>9.0266666666666673</v>
      </c>
      <c r="R40" s="28">
        <v>0.49333333333333335</v>
      </c>
      <c r="S40" s="28">
        <v>0.28666666666666668</v>
      </c>
      <c r="T40" s="28">
        <v>0.20333333333333334</v>
      </c>
      <c r="U40" s="28">
        <v>2.2266666666666666</v>
      </c>
      <c r="V40" s="28">
        <v>0.13</v>
      </c>
      <c r="W40" s="28">
        <v>9.4766666666666666</v>
      </c>
      <c r="X40" s="28">
        <v>12.69</v>
      </c>
      <c r="Y40" s="28">
        <v>30.33666666666667</v>
      </c>
      <c r="Z40" s="28">
        <v>15.476666666666667</v>
      </c>
      <c r="AA40" s="28">
        <v>63.720000000000006</v>
      </c>
      <c r="AB40" s="28">
        <v>0.65333333333333332</v>
      </c>
      <c r="AC40" s="28">
        <v>0.26333333333333336</v>
      </c>
      <c r="AD40" s="28">
        <v>0.52</v>
      </c>
      <c r="AE40" s="28">
        <v>62.180000000000007</v>
      </c>
      <c r="AF40" s="28">
        <v>0.63666666666666671</v>
      </c>
      <c r="AG40" s="28">
        <v>0.36333333333333329</v>
      </c>
      <c r="AH40" s="28">
        <v>0.62333333333333341</v>
      </c>
      <c r="AI40" s="28">
        <v>114.29666666666667</v>
      </c>
      <c r="AJ40" s="28">
        <v>0.35666666666666669</v>
      </c>
      <c r="AK40" s="28">
        <v>66.3</v>
      </c>
      <c r="AL40" s="28">
        <v>0.69000000000000006</v>
      </c>
      <c r="AM40" s="28">
        <v>0.42</v>
      </c>
      <c r="AN40" s="28">
        <v>0.68333333333333324</v>
      </c>
      <c r="AO40" s="28">
        <v>1.0900000000000001</v>
      </c>
      <c r="AP40" s="28">
        <v>1.3266666666666669</v>
      </c>
    </row>
    <row r="41" spans="1:42" x14ac:dyDescent="0.55000000000000004">
      <c r="A41" s="26" t="s">
        <v>41</v>
      </c>
      <c r="B41" s="26" t="s">
        <v>43</v>
      </c>
      <c r="C41" s="28">
        <v>9.1766666666666659</v>
      </c>
      <c r="D41" s="28">
        <v>0.6333333333333333</v>
      </c>
      <c r="E41" s="28">
        <v>1.9800000000000002</v>
      </c>
      <c r="F41" s="28">
        <v>36.613333333333337</v>
      </c>
      <c r="G41" s="28">
        <v>32.47</v>
      </c>
      <c r="H41" s="28">
        <v>52.386666666666663</v>
      </c>
      <c r="I41" s="28">
        <v>51.163333333333334</v>
      </c>
      <c r="J41" s="28">
        <v>3.85</v>
      </c>
      <c r="K41" s="28">
        <v>7.5133333333333328</v>
      </c>
      <c r="L41" s="28">
        <v>15.67</v>
      </c>
      <c r="M41" s="28">
        <v>69.396666666666661</v>
      </c>
      <c r="N41" s="28">
        <v>3.0499999999999994</v>
      </c>
      <c r="O41" s="28">
        <v>2.5499999999999998</v>
      </c>
      <c r="P41" s="28">
        <v>1.24</v>
      </c>
      <c r="Q41" s="28">
        <v>8.2566666666666659</v>
      </c>
      <c r="R41" s="28">
        <v>0.41</v>
      </c>
      <c r="S41" s="28">
        <v>0.27666666666666667</v>
      </c>
      <c r="T41" s="28">
        <v>0.19000000000000003</v>
      </c>
      <c r="U41" s="28">
        <v>2.12</v>
      </c>
      <c r="V41" s="28">
        <v>0.13</v>
      </c>
      <c r="W41" s="28">
        <v>10.01</v>
      </c>
      <c r="X41" s="28">
        <v>13.406666666666666</v>
      </c>
      <c r="Y41" s="28">
        <v>31.143333333333334</v>
      </c>
      <c r="Z41" s="28">
        <v>16.456666666666667</v>
      </c>
      <c r="AA41" s="28">
        <v>63.606666666666662</v>
      </c>
      <c r="AB41" s="28">
        <v>0.65333333333333332</v>
      </c>
      <c r="AC41" s="28">
        <v>0.26</v>
      </c>
      <c r="AD41" s="28">
        <v>0.51333333333333331</v>
      </c>
      <c r="AE41" s="28">
        <v>62.46</v>
      </c>
      <c r="AF41" s="28">
        <v>0.64</v>
      </c>
      <c r="AG41" s="28">
        <v>0.36333333333333334</v>
      </c>
      <c r="AH41" s="28">
        <v>0.62333333333333341</v>
      </c>
      <c r="AI41" s="28">
        <v>113.13333333333333</v>
      </c>
      <c r="AJ41" s="28">
        <v>0.35333333333333333</v>
      </c>
      <c r="AK41" s="28">
        <v>66</v>
      </c>
      <c r="AL41" s="28">
        <v>0.68666666666666665</v>
      </c>
      <c r="AM41" s="28">
        <v>0.41666666666666669</v>
      </c>
      <c r="AN41" s="28">
        <v>0.68</v>
      </c>
      <c r="AO41" s="28">
        <v>1.0833333333333333</v>
      </c>
      <c r="AP41" s="28">
        <v>1.3233333333333335</v>
      </c>
    </row>
    <row r="42" spans="1:42" x14ac:dyDescent="0.55000000000000004">
      <c r="A42" s="26" t="s">
        <v>55</v>
      </c>
      <c r="B42" s="26" t="s">
        <v>56</v>
      </c>
      <c r="C42" s="28">
        <v>8.56</v>
      </c>
      <c r="D42" s="28">
        <v>0.6333333333333333</v>
      </c>
      <c r="E42" s="28">
        <v>1.83</v>
      </c>
      <c r="F42" s="28">
        <v>34.136666666666663</v>
      </c>
      <c r="G42" s="28">
        <v>32.913333333333334</v>
      </c>
      <c r="H42" s="28">
        <v>53.25</v>
      </c>
      <c r="I42" s="28">
        <v>52.006666666666661</v>
      </c>
      <c r="J42" s="28">
        <v>4.1033333333333335</v>
      </c>
      <c r="K42" s="28">
        <v>7.8833333333333329</v>
      </c>
      <c r="L42" s="28">
        <v>16.816666666666666</v>
      </c>
      <c r="M42" s="28">
        <v>67.67</v>
      </c>
      <c r="N42" s="28">
        <v>3.31</v>
      </c>
      <c r="O42" s="28">
        <v>2.4666666666666668</v>
      </c>
      <c r="P42" s="28">
        <v>1.18</v>
      </c>
      <c r="Q42" s="28">
        <v>7.8299999999999992</v>
      </c>
      <c r="R42" s="28">
        <v>0.32</v>
      </c>
      <c r="S42" s="28">
        <v>0.26333333333333336</v>
      </c>
      <c r="T42" s="28">
        <v>0.17666666666666667</v>
      </c>
      <c r="U42" s="28">
        <v>2.0366666666666666</v>
      </c>
      <c r="V42" s="28">
        <v>0.12333333333333334</v>
      </c>
      <c r="W42" s="28">
        <v>9.99</v>
      </c>
      <c r="X42" s="28">
        <v>13.383333333333335</v>
      </c>
      <c r="Y42" s="28">
        <v>31.25333333333333</v>
      </c>
      <c r="Z42" s="28">
        <v>16.693333333333332</v>
      </c>
      <c r="AA42" s="28">
        <v>63.26</v>
      </c>
      <c r="AB42" s="28">
        <v>0.65</v>
      </c>
      <c r="AC42" s="28">
        <v>0.25333333333333335</v>
      </c>
      <c r="AD42" s="28">
        <v>0.50666666666666671</v>
      </c>
      <c r="AE42" s="28">
        <v>62.083333333333336</v>
      </c>
      <c r="AF42" s="28">
        <v>0.63666666666666671</v>
      </c>
      <c r="AG42" s="28">
        <v>0.35333333333333333</v>
      </c>
      <c r="AH42" s="28">
        <v>0.6166666666666667</v>
      </c>
      <c r="AI42" s="28">
        <v>110.7</v>
      </c>
      <c r="AJ42" s="28">
        <v>0.29333333333333333</v>
      </c>
      <c r="AK42" s="28">
        <v>65.7</v>
      </c>
      <c r="AL42" s="28">
        <v>0.68</v>
      </c>
      <c r="AM42" s="28">
        <v>0.41333333333333333</v>
      </c>
      <c r="AN42" s="28">
        <v>0.67666666666666675</v>
      </c>
      <c r="AO42" s="28">
        <v>1.0766666666666669</v>
      </c>
      <c r="AP42" s="28">
        <v>1.3166666666666667</v>
      </c>
    </row>
    <row r="43" spans="1:42" x14ac:dyDescent="0.55000000000000004">
      <c r="A43" s="26" t="s">
        <v>55</v>
      </c>
      <c r="B43" s="26" t="s">
        <v>57</v>
      </c>
      <c r="C43" s="28">
        <v>7.4033333333333333</v>
      </c>
      <c r="D43" s="28">
        <v>0.60666666666666658</v>
      </c>
      <c r="E43" s="28">
        <v>1.6033333333333333</v>
      </c>
      <c r="F43" s="28">
        <v>33.476666666666667</v>
      </c>
      <c r="G43" s="28">
        <v>33.326666666666661</v>
      </c>
      <c r="H43" s="28">
        <v>53.903333333333329</v>
      </c>
      <c r="I43" s="28">
        <v>52.639999999999993</v>
      </c>
      <c r="J43" s="28">
        <v>4.1833333333333336</v>
      </c>
      <c r="K43" s="28">
        <v>7.9466666666666663</v>
      </c>
      <c r="L43" s="28">
        <v>17.156666666666666</v>
      </c>
      <c r="M43" s="28">
        <v>67.396666666666661</v>
      </c>
      <c r="N43" s="28">
        <v>3.5400000000000005</v>
      </c>
      <c r="O43" s="28">
        <v>2.4299999999999997</v>
      </c>
      <c r="P43" s="28">
        <v>1.1466666666666667</v>
      </c>
      <c r="Q43" s="28">
        <v>7.1566666666666663</v>
      </c>
      <c r="R43" s="28">
        <v>0.21333333333333335</v>
      </c>
      <c r="S43" s="28">
        <v>0.24666666666666667</v>
      </c>
      <c r="T43" s="28">
        <v>0.15666666666666668</v>
      </c>
      <c r="U43" s="28">
        <v>1.97</v>
      </c>
      <c r="V43" s="28">
        <v>0.10333333333333333</v>
      </c>
      <c r="W43" s="28">
        <v>10.816666666666668</v>
      </c>
      <c r="X43" s="28">
        <v>14.5</v>
      </c>
      <c r="Y43" s="28">
        <v>32.256666666666668</v>
      </c>
      <c r="Z43" s="28">
        <v>18.04</v>
      </c>
      <c r="AA43" s="28">
        <v>62.94</v>
      </c>
      <c r="AB43" s="28">
        <v>0.64666666666666661</v>
      </c>
      <c r="AC43" s="28">
        <v>0.24666666666666667</v>
      </c>
      <c r="AD43" s="28">
        <v>0.5</v>
      </c>
      <c r="AE43" s="28">
        <v>62.333333333333336</v>
      </c>
      <c r="AF43" s="28">
        <v>0.64</v>
      </c>
      <c r="AG43" s="28">
        <v>0.34999999999999992</v>
      </c>
      <c r="AH43" s="28">
        <v>0.6166666666666667</v>
      </c>
      <c r="AI43" s="28">
        <v>108.81333333333333</v>
      </c>
      <c r="AJ43" s="28">
        <v>0.2233333333333333</v>
      </c>
      <c r="AK43" s="28">
        <v>65.399999999999991</v>
      </c>
      <c r="AL43" s="28">
        <v>0.67333333333333334</v>
      </c>
      <c r="AM43" s="28">
        <v>0.41</v>
      </c>
      <c r="AN43" s="28">
        <v>0.67333333333333334</v>
      </c>
      <c r="AO43" s="28">
        <v>1.07</v>
      </c>
      <c r="AP43" s="28">
        <v>1.3100000000000003</v>
      </c>
    </row>
    <row r="45" spans="1:42" x14ac:dyDescent="0.55000000000000004">
      <c r="A45" s="53" t="s">
        <v>125</v>
      </c>
      <c r="B45" s="53"/>
      <c r="C45" s="54">
        <v>8.3937500000000007</v>
      </c>
      <c r="D45" s="54">
        <v>0.62474999999999992</v>
      </c>
      <c r="E45" s="54">
        <v>1.7063333333333337</v>
      </c>
      <c r="F45" s="54">
        <v>30.408333333333331</v>
      </c>
      <c r="G45" s="54">
        <v>32.923749999999998</v>
      </c>
      <c r="H45" s="54">
        <v>53.384333333333323</v>
      </c>
      <c r="I45" s="54">
        <v>51.809666666666658</v>
      </c>
      <c r="J45" s="54">
        <v>4.237333333333333</v>
      </c>
      <c r="K45" s="54">
        <v>8.1515000000000004</v>
      </c>
      <c r="L45" s="54">
        <v>16.883583333333334</v>
      </c>
      <c r="M45" s="54">
        <v>67.521583333333325</v>
      </c>
      <c r="N45" s="54">
        <v>3.8620833333333344</v>
      </c>
      <c r="O45" s="54">
        <v>2.5291666666666663</v>
      </c>
      <c r="P45" s="54">
        <v>1.2238333333333336</v>
      </c>
      <c r="Q45" s="54">
        <v>7.551666666666665</v>
      </c>
      <c r="R45" s="54">
        <v>0.32241666666666674</v>
      </c>
      <c r="S45" s="54">
        <v>0.25625000000000003</v>
      </c>
      <c r="T45" s="54">
        <v>0.18924999999999997</v>
      </c>
      <c r="U45" s="54">
        <v>1.8707500000000004</v>
      </c>
      <c r="V45" s="54">
        <v>0.12133333333333332</v>
      </c>
      <c r="W45" s="54">
        <v>10.78825</v>
      </c>
      <c r="X45" s="54">
        <v>14.292166666666668</v>
      </c>
      <c r="Y45" s="54">
        <v>31.727416666666659</v>
      </c>
      <c r="Z45" s="54">
        <v>18.154249999999998</v>
      </c>
      <c r="AA45" s="54">
        <v>63.252416666666683</v>
      </c>
      <c r="AB45" s="54">
        <v>0.65058333333333329</v>
      </c>
      <c r="AC45" s="54">
        <v>0.25308333333333333</v>
      </c>
      <c r="AD45" s="54">
        <v>0.50524999999999998</v>
      </c>
      <c r="AE45" s="54">
        <v>62.231583333333333</v>
      </c>
      <c r="AF45" s="54">
        <v>0.63900000000000001</v>
      </c>
      <c r="AG45" s="54">
        <v>0.35691666666666666</v>
      </c>
      <c r="AH45" s="54">
        <v>0.61891666666666667</v>
      </c>
      <c r="AI45" s="54">
        <v>110.63708333333336</v>
      </c>
      <c r="AJ45" s="54">
        <v>0.26658333333333328</v>
      </c>
      <c r="AK45" s="54">
        <v>65.69250000000001</v>
      </c>
      <c r="AL45" s="54">
        <v>0.67900000000000016</v>
      </c>
      <c r="AM45" s="54">
        <v>0.4115833333333333</v>
      </c>
      <c r="AN45" s="54">
        <v>0.67658333333333309</v>
      </c>
      <c r="AO45" s="54">
        <v>1.0775000000000001</v>
      </c>
      <c r="AP45" s="54">
        <v>1.3156666666666665</v>
      </c>
    </row>
    <row r="154" spans="3:42" x14ac:dyDescent="0.55000000000000004">
      <c r="C154" s="28" t="e">
        <v>#DIV/0!</v>
      </c>
      <c r="D154" s="28" t="e">
        <v>#DIV/0!</v>
      </c>
      <c r="E154" s="28" t="e">
        <v>#DIV/0!</v>
      </c>
      <c r="F154" s="28" t="e">
        <v>#DIV/0!</v>
      </c>
      <c r="G154" s="28" t="e">
        <v>#DIV/0!</v>
      </c>
      <c r="H154" s="28" t="e">
        <v>#DIV/0!</v>
      </c>
      <c r="I154" s="28" t="e">
        <v>#DIV/0!</v>
      </c>
      <c r="J154" s="28" t="e">
        <v>#DIV/0!</v>
      </c>
      <c r="K154" s="28" t="e">
        <v>#DIV/0!</v>
      </c>
      <c r="L154" s="28" t="e">
        <v>#DIV/0!</v>
      </c>
      <c r="M154" s="28" t="e">
        <v>#DIV/0!</v>
      </c>
      <c r="N154" s="28" t="e">
        <v>#DIV/0!</v>
      </c>
      <c r="O154" s="28" t="e">
        <v>#DIV/0!</v>
      </c>
      <c r="P154" s="28" t="e">
        <v>#DIV/0!</v>
      </c>
      <c r="Q154" s="28" t="e">
        <v>#DIV/0!</v>
      </c>
      <c r="R154" s="28" t="e">
        <v>#DIV/0!</v>
      </c>
      <c r="S154" s="28" t="e">
        <v>#DIV/0!</v>
      </c>
      <c r="T154" s="28" t="e">
        <v>#DIV/0!</v>
      </c>
      <c r="U154" s="28" t="e">
        <v>#DIV/0!</v>
      </c>
      <c r="V154" s="28" t="e">
        <v>#DIV/0!</v>
      </c>
      <c r="W154" s="28" t="e">
        <v>#DIV/0!</v>
      </c>
      <c r="X154" s="28" t="e">
        <v>#DIV/0!</v>
      </c>
      <c r="Y154" s="28" t="e">
        <v>#DIV/0!</v>
      </c>
      <c r="Z154" s="28" t="e">
        <v>#DIV/0!</v>
      </c>
      <c r="AA154" s="28" t="e">
        <v>#DIV/0!</v>
      </c>
      <c r="AB154" s="28" t="e">
        <v>#DIV/0!</v>
      </c>
      <c r="AC154" s="28" t="e">
        <v>#DIV/0!</v>
      </c>
      <c r="AD154" s="28" t="e">
        <v>#DIV/0!</v>
      </c>
      <c r="AE154" s="28" t="e">
        <v>#DIV/0!</v>
      </c>
      <c r="AF154" s="28" t="e">
        <v>#DIV/0!</v>
      </c>
      <c r="AG154" s="28" t="e">
        <v>#DIV/0!</v>
      </c>
      <c r="AH154" s="28" t="e">
        <v>#DIV/0!</v>
      </c>
      <c r="AI154" s="28" t="e">
        <v>#DIV/0!</v>
      </c>
      <c r="AJ154" s="28" t="e">
        <v>#DIV/0!</v>
      </c>
      <c r="AK154" s="28" t="e">
        <v>#DIV/0!</v>
      </c>
      <c r="AL154" s="28" t="e">
        <v>#DIV/0!</v>
      </c>
      <c r="AM154" s="28" t="e">
        <v>#DIV/0!</v>
      </c>
      <c r="AN154" s="28" t="e">
        <v>#DIV/0!</v>
      </c>
      <c r="AO154" s="28" t="e">
        <v>#DIV/0!</v>
      </c>
      <c r="AP154" s="28" t="e">
        <v>#DIV/0!</v>
      </c>
    </row>
    <row r="157" spans="3:42" x14ac:dyDescent="0.55000000000000004">
      <c r="C157" s="28" t="e">
        <v>#DIV/0!</v>
      </c>
      <c r="D157" s="28" t="e">
        <v>#DIV/0!</v>
      </c>
      <c r="E157" s="28" t="e">
        <v>#DIV/0!</v>
      </c>
      <c r="F157" s="28" t="e">
        <v>#DIV/0!</v>
      </c>
      <c r="G157" s="28" t="e">
        <v>#DIV/0!</v>
      </c>
      <c r="H157" s="28" t="e">
        <v>#DIV/0!</v>
      </c>
      <c r="I157" s="28" t="e">
        <v>#DIV/0!</v>
      </c>
      <c r="J157" s="28" t="e">
        <v>#DIV/0!</v>
      </c>
      <c r="K157" s="28" t="e">
        <v>#DIV/0!</v>
      </c>
      <c r="L157" s="28" t="e">
        <v>#DIV/0!</v>
      </c>
      <c r="M157" s="28" t="e">
        <v>#DIV/0!</v>
      </c>
      <c r="N157" s="28" t="e">
        <v>#DIV/0!</v>
      </c>
      <c r="O157" s="28" t="e">
        <v>#DIV/0!</v>
      </c>
      <c r="P157" s="28" t="e">
        <v>#DIV/0!</v>
      </c>
      <c r="Q157" s="28" t="e">
        <v>#DIV/0!</v>
      </c>
      <c r="R157" s="28" t="e">
        <v>#DIV/0!</v>
      </c>
      <c r="S157" s="28" t="e">
        <v>#DIV/0!</v>
      </c>
      <c r="T157" s="28" t="e">
        <v>#DIV/0!</v>
      </c>
      <c r="U157" s="28" t="e">
        <v>#DIV/0!</v>
      </c>
      <c r="V157" s="28" t="e">
        <v>#DIV/0!</v>
      </c>
      <c r="W157" s="28" t="e">
        <v>#DIV/0!</v>
      </c>
      <c r="X157" s="28" t="e">
        <v>#DIV/0!</v>
      </c>
      <c r="Y157" s="28" t="e">
        <v>#DIV/0!</v>
      </c>
      <c r="Z157" s="28" t="e">
        <v>#DIV/0!</v>
      </c>
      <c r="AA157" s="28" t="e">
        <v>#DIV/0!</v>
      </c>
      <c r="AB157" s="28" t="e">
        <v>#DIV/0!</v>
      </c>
      <c r="AC157" s="28" t="e">
        <v>#DIV/0!</v>
      </c>
      <c r="AD157" s="28" t="e">
        <v>#DIV/0!</v>
      </c>
      <c r="AE157" s="28" t="e">
        <v>#DIV/0!</v>
      </c>
      <c r="AF157" s="28" t="e">
        <v>#DIV/0!</v>
      </c>
      <c r="AG157" s="28" t="e">
        <v>#DIV/0!</v>
      </c>
      <c r="AH157" s="28" t="e">
        <v>#DIV/0!</v>
      </c>
      <c r="AI157" s="28" t="e">
        <v>#DIV/0!</v>
      </c>
      <c r="AJ157" s="28" t="e">
        <v>#DIV/0!</v>
      </c>
      <c r="AK157" s="28" t="e">
        <v>#DIV/0!</v>
      </c>
      <c r="AL157" s="28" t="e">
        <v>#DIV/0!</v>
      </c>
      <c r="AM157" s="28" t="e">
        <v>#DIV/0!</v>
      </c>
      <c r="AN157" s="28" t="e">
        <v>#DIV/0!</v>
      </c>
      <c r="AO157" s="28" t="e">
        <v>#DIV/0!</v>
      </c>
      <c r="AP157" s="28" t="e">
        <v>#DIV/0!</v>
      </c>
    </row>
    <row r="160" spans="3:42" x14ac:dyDescent="0.55000000000000004">
      <c r="C160" s="28" t="e">
        <v>#DIV/0!</v>
      </c>
      <c r="D160" s="28" t="e">
        <v>#DIV/0!</v>
      </c>
      <c r="E160" s="28" t="e">
        <v>#DIV/0!</v>
      </c>
      <c r="F160" s="28" t="e">
        <v>#DIV/0!</v>
      </c>
      <c r="G160" s="28" t="e">
        <v>#DIV/0!</v>
      </c>
      <c r="H160" s="28" t="e">
        <v>#DIV/0!</v>
      </c>
      <c r="I160" s="28" t="e">
        <v>#DIV/0!</v>
      </c>
      <c r="J160" s="28" t="e">
        <v>#DIV/0!</v>
      </c>
      <c r="K160" s="28" t="e">
        <v>#DIV/0!</v>
      </c>
      <c r="L160" s="28" t="e">
        <v>#DIV/0!</v>
      </c>
      <c r="M160" s="28" t="e">
        <v>#DIV/0!</v>
      </c>
      <c r="N160" s="28" t="e">
        <v>#DIV/0!</v>
      </c>
      <c r="O160" s="28" t="e">
        <v>#DIV/0!</v>
      </c>
      <c r="P160" s="28" t="e">
        <v>#DIV/0!</v>
      </c>
      <c r="Q160" s="28" t="e">
        <v>#DIV/0!</v>
      </c>
      <c r="R160" s="28" t="e">
        <v>#DIV/0!</v>
      </c>
      <c r="S160" s="28" t="e">
        <v>#DIV/0!</v>
      </c>
      <c r="T160" s="28" t="e">
        <v>#DIV/0!</v>
      </c>
      <c r="U160" s="28" t="e">
        <v>#DIV/0!</v>
      </c>
      <c r="V160" s="28" t="e">
        <v>#DIV/0!</v>
      </c>
      <c r="W160" s="28" t="e">
        <v>#DIV/0!</v>
      </c>
      <c r="X160" s="28" t="e">
        <v>#DIV/0!</v>
      </c>
      <c r="Y160" s="28" t="e">
        <v>#DIV/0!</v>
      </c>
      <c r="Z160" s="28" t="e">
        <v>#DIV/0!</v>
      </c>
      <c r="AA160" s="28" t="e">
        <v>#DIV/0!</v>
      </c>
      <c r="AB160" s="28" t="e">
        <v>#DIV/0!</v>
      </c>
      <c r="AC160" s="28" t="e">
        <v>#DIV/0!</v>
      </c>
      <c r="AD160" s="28" t="e">
        <v>#DIV/0!</v>
      </c>
      <c r="AE160" s="28" t="e">
        <v>#DIV/0!</v>
      </c>
      <c r="AF160" s="28" t="e">
        <v>#DIV/0!</v>
      </c>
      <c r="AG160" s="28" t="e">
        <v>#DIV/0!</v>
      </c>
      <c r="AH160" s="28" t="e">
        <v>#DIV/0!</v>
      </c>
      <c r="AI160" s="28" t="e">
        <v>#DIV/0!</v>
      </c>
      <c r="AJ160" s="28" t="e">
        <v>#DIV/0!</v>
      </c>
      <c r="AK160" s="28" t="e">
        <v>#DIV/0!</v>
      </c>
      <c r="AL160" s="28" t="e">
        <v>#DIV/0!</v>
      </c>
      <c r="AM160" s="28" t="e">
        <v>#DIV/0!</v>
      </c>
      <c r="AN160" s="28" t="e">
        <v>#DIV/0!</v>
      </c>
      <c r="AO160" s="28" t="e">
        <v>#DIV/0!</v>
      </c>
      <c r="AP160" s="28" t="e">
        <v>#DIV/0!</v>
      </c>
    </row>
  </sheetData>
  <mergeCells count="1">
    <mergeCell ref="C2:AP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Scandia Forage Yield</vt:lpstr>
      <vt:lpstr>Scandia Forage Quality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2024-01-14T05:00:06Z</dcterms:modified>
</cp:coreProperties>
</file>