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 filterPrivacy="1"/>
  <xr:revisionPtr revIDLastSave="0" documentId="13_ncr:1_{AC0402D6-20B1-4F50-A504-8865DA06B37C}" xr6:coauthVersionLast="36" xr6:coauthVersionMax="36" xr10:uidLastSave="{00000000-0000-0000-0000-000000000000}"/>
  <bookViews>
    <workbookView xWindow="0" yWindow="0" windowWidth="22260" windowHeight="12648" activeTab="1" xr2:uid="{00000000-000D-0000-FFFF-FFFF00000000}"/>
  </bookViews>
  <sheets>
    <sheet name="Hays Silage Yield" sheetId="2" r:id="rId1"/>
    <sheet name="Hays Silage Quality" sheetId="4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5" i="2" l="1"/>
</calcChain>
</file>

<file path=xl/sharedStrings.xml><?xml version="1.0" encoding="utf-8"?>
<sst xmlns="http://schemas.openxmlformats.org/spreadsheetml/2006/main" count="429" uniqueCount="109">
  <si>
    <t>Type</t>
  </si>
  <si>
    <t>Company</t>
  </si>
  <si>
    <t>Location</t>
  </si>
  <si>
    <t>BMR</t>
  </si>
  <si>
    <t>Dwarf</t>
  </si>
  <si>
    <t>Male Sterile</t>
  </si>
  <si>
    <t>Dry Stalk</t>
  </si>
  <si>
    <t>Photoperiod Sensitive</t>
  </si>
  <si>
    <t>Sugarcane Aphid Tolerance</t>
  </si>
  <si>
    <t>Maturity</t>
  </si>
  <si>
    <t>Hays</t>
  </si>
  <si>
    <t>Alta Seeds</t>
  </si>
  <si>
    <t>ADVF7424</t>
  </si>
  <si>
    <t>Y</t>
  </si>
  <si>
    <t>N</t>
  </si>
  <si>
    <t>L</t>
  </si>
  <si>
    <t>ADVF8322</t>
  </si>
  <si>
    <t>M</t>
  </si>
  <si>
    <t>ADVF8484IG</t>
  </si>
  <si>
    <t>ML</t>
  </si>
  <si>
    <t>Channel Seed</t>
  </si>
  <si>
    <t>Nutri-Choice</t>
  </si>
  <si>
    <t>Nutri-Chomp</t>
  </si>
  <si>
    <t>Dyna-Gro Seed</t>
  </si>
  <si>
    <t>5FS Star</t>
  </si>
  <si>
    <t>Super Sile 30</t>
  </si>
  <si>
    <t>F75FS13</t>
  </si>
  <si>
    <t>F74FS72 BMR</t>
  </si>
  <si>
    <t>F74FS23 BMR</t>
  </si>
  <si>
    <t>F72FS25 BMR</t>
  </si>
  <si>
    <t>Super Sile 20</t>
  </si>
  <si>
    <t>Sweet Ton MS</t>
  </si>
  <si>
    <t>KSU (check)</t>
  </si>
  <si>
    <t>KS Orange</t>
  </si>
  <si>
    <t>N32N890</t>
  </si>
  <si>
    <t>N12A880</t>
  </si>
  <si>
    <t>S21A924</t>
  </si>
  <si>
    <t>Sharp Bros</t>
  </si>
  <si>
    <t>Grazex III</t>
  </si>
  <si>
    <t>Grazex BMR 801</t>
  </si>
  <si>
    <t>Star Seed</t>
  </si>
  <si>
    <t>Packer</t>
  </si>
  <si>
    <t xml:space="preserve">  </t>
  </si>
  <si>
    <t>Variety Information</t>
  </si>
  <si>
    <t>Stand Assessment</t>
  </si>
  <si>
    <t>First Cutting</t>
  </si>
  <si>
    <t>Variety</t>
  </si>
  <si>
    <t>Greenbug</t>
  </si>
  <si>
    <t>Stand</t>
  </si>
  <si>
    <t>Vigor</t>
  </si>
  <si>
    <t>Lodging %</t>
  </si>
  <si>
    <t>Days to harvest</t>
  </si>
  <si>
    <t>Height (inches)</t>
  </si>
  <si>
    <t>DM lbs/acre</t>
  </si>
  <si>
    <t>Moisture</t>
  </si>
  <si>
    <t>Forage Sorghum</t>
  </si>
  <si>
    <t>Sorghum Sudan</t>
  </si>
  <si>
    <t>Dual-Purpose</t>
  </si>
  <si>
    <r>
      <t>LSD</t>
    </r>
    <r>
      <rPr>
        <i/>
        <vertAlign val="superscript"/>
        <sz val="11"/>
        <color theme="1"/>
        <rFont val="Calibri"/>
        <family val="2"/>
        <scheme val="minor"/>
      </rPr>
      <t>1</t>
    </r>
  </si>
  <si>
    <t>Dual Forage SCA</t>
  </si>
  <si>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>Top LSD group in bold</t>
    </r>
  </si>
  <si>
    <t>1000 seed wt</t>
  </si>
  <si>
    <t>NS</t>
  </si>
  <si>
    <t>GW Sorghum Seed</t>
  </si>
  <si>
    <t>Scott Seed</t>
  </si>
  <si>
    <t>2022, Summer Silage Test, Hays, Ellis County, dryland</t>
  </si>
  <si>
    <t>Crude Protein (%)</t>
  </si>
  <si>
    <t>AD-ICP (%)</t>
  </si>
  <si>
    <t>ND-ICP (w/Na2SO3) (%)</t>
  </si>
  <si>
    <t>Soluble Protein (%)</t>
  </si>
  <si>
    <t>ADF (%)</t>
  </si>
  <si>
    <t>aNDF (w/Na2SO3) (%)</t>
  </si>
  <si>
    <t>aNDFom (%)</t>
  </si>
  <si>
    <t>Lignin (Sulfuric Acid) (%)</t>
  </si>
  <si>
    <t>Lignin % NDF (%)</t>
  </si>
  <si>
    <t>uNDFom240 (%)</t>
  </si>
  <si>
    <t>NDFD240 (%)</t>
  </si>
  <si>
    <t>Starch (%)</t>
  </si>
  <si>
    <t>Fat (EE) (%)</t>
  </si>
  <si>
    <t>Total Fatty Acid (TFA) (%)</t>
  </si>
  <si>
    <t>Ash (%)</t>
  </si>
  <si>
    <t>Calcium (%)</t>
  </si>
  <si>
    <t>Phosphorus (%)</t>
  </si>
  <si>
    <t>Magnesium (%)</t>
  </si>
  <si>
    <t>Potassium (%)</t>
  </si>
  <si>
    <t>Sulfur (%)</t>
  </si>
  <si>
    <t>Sugar (ESC) (%)</t>
  </si>
  <si>
    <t>Sugar (WSC) (%)</t>
  </si>
  <si>
    <t>N.F.C. (%)</t>
  </si>
  <si>
    <t>NSC (%)</t>
  </si>
  <si>
    <t>TDN 1x - ADF (%)</t>
  </si>
  <si>
    <t>Nel 3x - ADF (Mcal/lb)</t>
  </si>
  <si>
    <t>Neg - ADF (Mcal/lb)</t>
  </si>
  <si>
    <t>Nem - ADF (Mcal/lb)</t>
  </si>
  <si>
    <t>TDN 1x - OARDC (%)</t>
  </si>
  <si>
    <t>Nel 3x - OARDC (Mcal/lb)</t>
  </si>
  <si>
    <t>Neg - OARDC (Mcal/lb)</t>
  </si>
  <si>
    <t>Nem - OARDC (Mcal/lb)</t>
  </si>
  <si>
    <t>RFV ( )</t>
  </si>
  <si>
    <t>Chloride (%)</t>
  </si>
  <si>
    <t>Total Digestible Nutrients</t>
  </si>
  <si>
    <t>Net Energy, Maint</t>
  </si>
  <si>
    <t>Net Energy, Gain</t>
  </si>
  <si>
    <t>Net Energy, Lact</t>
  </si>
  <si>
    <t>Met. Energy, Beef</t>
  </si>
  <si>
    <t>Digestible Energy</t>
  </si>
  <si>
    <t>Dual foreage SCA</t>
  </si>
  <si>
    <t>NUTRITIVE VALUE</t>
  </si>
  <si>
    <t>Average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</si>
</sst>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Arial"/>
      <family val="2"/>
    </font>
    <font>
      <i/>
      <sz val="11"/>
      <color theme="1"/>
      <name val="Calibri"/>
      <family val="2"/>
      <scheme val="minor"/>
    </font>
    <font>
      <i/>
      <vertAlign val="superscript"/>
      <sz val="11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75">
    <xf numFmtId="0" fontId="0" fillId="0" borderId="0" xfId="0"/>
    <xf numFmtId="0" fontId="0" fillId="0" borderId="0" xfId="0" applyFont="1" applyAlignment="1">
      <alignment horizontal="left"/>
    </xf>
    <xf numFmtId="0" fontId="0" fillId="0" borderId="0" xfId="0" applyFont="1" applyAlignment="1">
      <alignment horizontal="center"/>
    </xf>
    <xf numFmtId="0" fontId="0" fillId="0" borderId="0" xfId="0" applyFont="1"/>
    <xf numFmtId="0" fontId="1" fillId="0" borderId="0" xfId="0" applyFont="1" applyBorder="1" applyAlignment="1">
      <alignment horizontal="center"/>
    </xf>
    <xf numFmtId="0" fontId="0" fillId="0" borderId="0" xfId="0" applyFont="1" applyBorder="1"/>
    <xf numFmtId="0" fontId="0" fillId="0" borderId="0" xfId="0" applyFont="1" applyBorder="1" applyAlignment="1">
      <alignment horizontal="left"/>
    </xf>
    <xf numFmtId="0" fontId="0" fillId="0" borderId="0" xfId="0" applyFont="1" applyBorder="1" applyAlignment="1">
      <alignment horizontal="center"/>
    </xf>
    <xf numFmtId="2" fontId="0" fillId="0" borderId="0" xfId="0" applyNumberFormat="1" applyFont="1" applyBorder="1" applyAlignment="1">
      <alignment horizontal="center"/>
    </xf>
    <xf numFmtId="0" fontId="0" fillId="0" borderId="0" xfId="0" applyFont="1" applyFill="1" applyBorder="1"/>
    <xf numFmtId="0" fontId="0" fillId="0" borderId="0" xfId="0" applyFont="1" applyFill="1" applyBorder="1" applyAlignment="1">
      <alignment horizontal="left"/>
    </xf>
    <xf numFmtId="0" fontId="0" fillId="0" borderId="0" xfId="0" applyFont="1" applyFill="1" applyBorder="1" applyAlignment="1">
      <alignment horizontal="center"/>
    </xf>
    <xf numFmtId="0" fontId="0" fillId="0" borderId="0" xfId="0" applyFont="1" applyFill="1" applyBorder="1" applyAlignment="1"/>
    <xf numFmtId="2" fontId="0" fillId="0" borderId="0" xfId="0" applyNumberFormat="1" applyFont="1" applyFill="1" applyBorder="1" applyAlignment="1"/>
    <xf numFmtId="0" fontId="0" fillId="0" borderId="0" xfId="0" quotePrefix="1" applyFont="1" applyBorder="1" applyAlignment="1">
      <alignment horizontal="center"/>
    </xf>
    <xf numFmtId="2" fontId="0" fillId="0" borderId="0" xfId="0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quotePrefix="1" applyFont="1" applyFill="1" applyBorder="1" applyAlignment="1">
      <alignment horizontal="center"/>
    </xf>
    <xf numFmtId="0" fontId="0" fillId="0" borderId="0" xfId="0" applyFont="1" applyFill="1" applyAlignment="1">
      <alignment horizontal="left"/>
    </xf>
    <xf numFmtId="0" fontId="0" fillId="0" borderId="0" xfId="0" applyFont="1" applyFill="1" applyAlignment="1">
      <alignment horizontal="center"/>
    </xf>
    <xf numFmtId="0" fontId="0" fillId="0" borderId="0" xfId="0" applyFont="1" applyFill="1"/>
    <xf numFmtId="0" fontId="1" fillId="0" borderId="0" xfId="0" applyFont="1" applyAlignment="1">
      <alignment horizontal="left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  <xf numFmtId="1" fontId="1" fillId="0" borderId="0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0" xfId="0" applyAlignment="1"/>
    <xf numFmtId="0" fontId="0" fillId="0" borderId="0" xfId="0" applyFont="1" applyAlignment="1"/>
    <xf numFmtId="0" fontId="0" fillId="0" borderId="0" xfId="0" applyFont="1" applyBorder="1" applyAlignment="1"/>
    <xf numFmtId="2" fontId="0" fillId="0" borderId="0" xfId="0" applyNumberFormat="1" applyFont="1" applyBorder="1" applyAlignment="1"/>
    <xf numFmtId="0" fontId="0" fillId="0" borderId="0" xfId="0" applyFont="1" applyFill="1" applyAlignment="1"/>
    <xf numFmtId="0" fontId="4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/>
    </xf>
    <xf numFmtId="164" fontId="0" fillId="0" borderId="0" xfId="0" applyNumberFormat="1"/>
    <xf numFmtId="1" fontId="0" fillId="0" borderId="0" xfId="0" applyNumberFormat="1" applyAlignment="1"/>
    <xf numFmtId="164" fontId="0" fillId="0" borderId="0" xfId="0" applyNumberFormat="1" applyAlignment="1"/>
    <xf numFmtId="164" fontId="0" fillId="0" borderId="0" xfId="0" applyNumberFormat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0" fillId="0" borderId="0" xfId="0" applyNumberFormat="1" applyFont="1" applyFill="1" applyBorder="1" applyAlignment="1">
      <alignment horizontal="center"/>
    </xf>
    <xf numFmtId="164" fontId="0" fillId="0" borderId="0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0" borderId="0" xfId="0" applyNumberFormat="1" applyFont="1" applyFill="1" applyAlignment="1">
      <alignment horizontal="center"/>
    </xf>
    <xf numFmtId="164" fontId="0" fillId="0" borderId="0" xfId="0" applyNumberFormat="1" applyFont="1" applyAlignment="1">
      <alignment horizontal="center"/>
    </xf>
    <xf numFmtId="164" fontId="0" fillId="0" borderId="0" xfId="0" applyNumberFormat="1" applyFill="1"/>
    <xf numFmtId="164" fontId="0" fillId="0" borderId="0" xfId="0" applyNumberFormat="1" applyFont="1" applyBorder="1"/>
    <xf numFmtId="2" fontId="0" fillId="0" borderId="0" xfId="0" applyNumberFormat="1" applyAlignment="1"/>
    <xf numFmtId="0" fontId="1" fillId="2" borderId="1" xfId="0" applyFont="1" applyFill="1" applyBorder="1" applyAlignment="1"/>
    <xf numFmtId="1" fontId="1" fillId="2" borderId="1" xfId="0" applyNumberFormat="1" applyFont="1" applyFill="1" applyBorder="1" applyAlignment="1"/>
    <xf numFmtId="2" fontId="1" fillId="2" borderId="1" xfId="0" applyNumberFormat="1" applyFont="1" applyFill="1" applyBorder="1" applyAlignment="1"/>
    <xf numFmtId="1" fontId="4" fillId="0" borderId="1" xfId="0" applyNumberFormat="1" applyFont="1" applyBorder="1" applyAlignment="1"/>
    <xf numFmtId="2" fontId="4" fillId="0" borderId="1" xfId="0" applyNumberFormat="1" applyFont="1" applyBorder="1" applyAlignment="1"/>
    <xf numFmtId="2" fontId="0" fillId="0" borderId="0" xfId="0" applyNumberFormat="1" applyFont="1" applyAlignment="1"/>
    <xf numFmtId="2" fontId="0" fillId="0" borderId="0" xfId="0" applyNumberFormat="1" applyFont="1" applyFill="1" applyAlignment="1"/>
    <xf numFmtId="0" fontId="1" fillId="0" borderId="0" xfId="0" applyFont="1" applyFill="1" applyBorder="1" applyAlignment="1"/>
    <xf numFmtId="2" fontId="8" fillId="0" borderId="0" xfId="0" applyNumberFormat="1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8" fillId="0" borderId="0" xfId="0" applyFont="1" applyFill="1" applyAlignment="1">
      <alignment horizontal="center"/>
    </xf>
    <xf numFmtId="2" fontId="8" fillId="0" borderId="0" xfId="0" applyNumberFormat="1" applyFont="1" applyFill="1" applyAlignment="1">
      <alignment horizontal="center"/>
    </xf>
    <xf numFmtId="0" fontId="1" fillId="0" borderId="0" xfId="0" applyFont="1" applyAlignment="1"/>
    <xf numFmtId="0" fontId="4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1" fontId="1" fillId="2" borderId="1" xfId="0" applyNumberFormat="1" applyFont="1" applyFill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2" fontId="7" fillId="0" borderId="1" xfId="0" applyNumberFormat="1" applyFont="1" applyFill="1" applyBorder="1" applyAlignment="1">
      <alignment horizontal="center" wrapText="1"/>
    </xf>
    <xf numFmtId="0" fontId="1" fillId="0" borderId="2" xfId="0" applyFont="1" applyBorder="1" applyAlignment="1">
      <alignment horizontal="center"/>
    </xf>
    <xf numFmtId="2" fontId="1" fillId="3" borderId="0" xfId="0" applyNumberFormat="1" applyFont="1" applyFill="1" applyAlignment="1">
      <alignment horizontal="center"/>
    </xf>
    <xf numFmtId="2" fontId="1" fillId="0" borderId="2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2" fontId="0" fillId="0" borderId="2" xfId="0" applyNumberFormat="1" applyBorder="1" applyAlignment="1">
      <alignment horizontal="center"/>
    </xf>
  </cellXfs>
  <cellStyles count="2">
    <cellStyle name="Normal" xfId="0" builtinId="0"/>
    <cellStyle name="Normal 2" xfId="1" xr:uid="{B8FEC6A8-E034-49B4-923D-274EB46C56D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DAED3D-394B-4697-B8AA-33C0B5E81051}">
  <dimension ref="A1:W85"/>
  <sheetViews>
    <sheetView workbookViewId="0">
      <selection activeCell="A16" sqref="A16"/>
    </sheetView>
  </sheetViews>
  <sheetFormatPr defaultColWidth="9.15625" defaultRowHeight="14.4" x14ac:dyDescent="0.55000000000000004"/>
  <cols>
    <col min="1" max="1" width="32.15625" style="2" bestFit="1" customWidth="1"/>
    <col min="2" max="2" width="21" style="1" bestFit="1" customWidth="1"/>
    <col min="3" max="3" width="9.83984375" style="1" bestFit="1" customWidth="1"/>
    <col min="4" max="4" width="13.68359375" style="2" bestFit="1" customWidth="1"/>
    <col min="5" max="5" width="11.578125" style="2" bestFit="1" customWidth="1"/>
    <col min="6" max="6" width="4.578125" style="2" bestFit="1" customWidth="1"/>
    <col min="7" max="7" width="5.578125" style="2" bestFit="1" customWidth="1"/>
    <col min="8" max="8" width="10.41796875" style="2" bestFit="1" customWidth="1"/>
    <col min="9" max="9" width="7.83984375" style="2" bestFit="1" customWidth="1"/>
    <col min="10" max="10" width="18.68359375" style="2" bestFit="1" customWidth="1"/>
    <col min="11" max="11" width="8.68359375" style="2" bestFit="1" customWidth="1"/>
    <col min="12" max="12" width="22.68359375" style="2" bestFit="1" customWidth="1"/>
    <col min="13" max="13" width="7.83984375" style="2" bestFit="1" customWidth="1"/>
    <col min="14" max="14" width="7.83984375" style="2" customWidth="1"/>
    <col min="15" max="15" width="7.83984375" style="2" bestFit="1" customWidth="1"/>
    <col min="16" max="16" width="5.26171875" style="47" bestFit="1" customWidth="1"/>
    <col min="17" max="17" width="5" style="47" bestFit="1" customWidth="1"/>
    <col min="18" max="18" width="8.83984375" style="47" bestFit="1" customWidth="1"/>
    <col min="19" max="19" width="7.83984375" style="2" bestFit="1" customWidth="1"/>
    <col min="20" max="20" width="13.26171875" style="29" bestFit="1" customWidth="1"/>
    <col min="21" max="21" width="13" style="56" bestFit="1" customWidth="1"/>
    <col min="22" max="22" width="10.578125" style="29" bestFit="1" customWidth="1"/>
    <col min="23" max="23" width="8.15625" style="29" bestFit="1" customWidth="1"/>
    <col min="24" max="16384" width="9.15625" style="3"/>
  </cols>
  <sheetData>
    <row r="1" spans="1:23" s="23" customFormat="1" x14ac:dyDescent="0.55000000000000004">
      <c r="A1" s="22" t="s">
        <v>65</v>
      </c>
      <c r="P1" s="41"/>
      <c r="Q1" s="41"/>
      <c r="R1" s="41"/>
      <c r="T1" s="28"/>
      <c r="U1" s="39"/>
      <c r="V1" s="39"/>
      <c r="W1" s="50"/>
    </row>
    <row r="2" spans="1:23" s="25" customFormat="1" ht="14.7" thickBot="1" x14ac:dyDescent="0.6">
      <c r="D2" s="66" t="s">
        <v>43</v>
      </c>
      <c r="E2" s="66"/>
      <c r="F2" s="66"/>
      <c r="G2" s="66"/>
      <c r="H2" s="66"/>
      <c r="I2" s="66"/>
      <c r="J2" s="66"/>
      <c r="K2" s="66"/>
      <c r="L2" s="66"/>
      <c r="M2" s="66"/>
      <c r="N2" s="4"/>
      <c r="O2" s="4"/>
      <c r="P2" s="68" t="s">
        <v>44</v>
      </c>
      <c r="Q2" s="68"/>
      <c r="R2" s="68"/>
      <c r="S2" s="26"/>
      <c r="T2" s="67" t="s">
        <v>45</v>
      </c>
      <c r="U2" s="67"/>
      <c r="V2" s="67"/>
      <c r="W2" s="67"/>
    </row>
    <row r="3" spans="1:23" s="25" customFormat="1" ht="25.8" thickBot="1" x14ac:dyDescent="0.6">
      <c r="A3" s="27" t="s">
        <v>1</v>
      </c>
      <c r="B3" s="27" t="s">
        <v>46</v>
      </c>
      <c r="C3" s="27" t="s">
        <v>2</v>
      </c>
      <c r="D3" s="27" t="s">
        <v>0</v>
      </c>
      <c r="E3" s="27" t="s">
        <v>57</v>
      </c>
      <c r="F3" s="27" t="s">
        <v>3</v>
      </c>
      <c r="G3" s="27" t="s">
        <v>4</v>
      </c>
      <c r="H3" s="27" t="s">
        <v>5</v>
      </c>
      <c r="I3" s="27" t="s">
        <v>6</v>
      </c>
      <c r="J3" s="27" t="s">
        <v>7</v>
      </c>
      <c r="K3" s="27" t="s">
        <v>47</v>
      </c>
      <c r="L3" s="27" t="s">
        <v>8</v>
      </c>
      <c r="M3" s="27" t="s">
        <v>9</v>
      </c>
      <c r="N3" s="69" t="s">
        <v>61</v>
      </c>
      <c r="O3" s="27"/>
      <c r="P3" s="42" t="s">
        <v>48</v>
      </c>
      <c r="Q3" s="42" t="s">
        <v>49</v>
      </c>
      <c r="R3" s="42" t="s">
        <v>50</v>
      </c>
      <c r="S3" s="27"/>
      <c r="T3" s="51" t="s">
        <v>51</v>
      </c>
      <c r="U3" s="52" t="s">
        <v>52</v>
      </c>
      <c r="V3" s="52" t="s">
        <v>53</v>
      </c>
      <c r="W3" s="53" t="s">
        <v>54</v>
      </c>
    </row>
    <row r="4" spans="1:23" s="5" customFormat="1" x14ac:dyDescent="0.55000000000000004">
      <c r="A4" s="12" t="s">
        <v>11</v>
      </c>
      <c r="B4" s="16" t="s">
        <v>12</v>
      </c>
      <c r="C4" s="7" t="s">
        <v>10</v>
      </c>
      <c r="D4" s="11" t="s">
        <v>55</v>
      </c>
      <c r="E4" s="11"/>
      <c r="F4" s="61" t="s">
        <v>13</v>
      </c>
      <c r="G4" s="62" t="s">
        <v>13</v>
      </c>
      <c r="H4" s="60" t="s">
        <v>14</v>
      </c>
      <c r="I4" s="60" t="s">
        <v>14</v>
      </c>
      <c r="J4" s="60" t="s">
        <v>14</v>
      </c>
      <c r="K4" s="60" t="s">
        <v>14</v>
      </c>
      <c r="L4" s="60" t="s">
        <v>13</v>
      </c>
      <c r="M4" s="60" t="s">
        <v>15</v>
      </c>
      <c r="N4" s="59">
        <v>21.86</v>
      </c>
      <c r="O4" s="11"/>
      <c r="P4" s="38">
        <v>7.333333333333333</v>
      </c>
      <c r="Q4" s="38">
        <v>7.333333333333333</v>
      </c>
      <c r="R4" s="38">
        <v>0</v>
      </c>
      <c r="S4" s="9"/>
      <c r="T4" s="12">
        <v>139</v>
      </c>
      <c r="U4" s="12">
        <v>43</v>
      </c>
      <c r="V4" s="12">
        <v>4655</v>
      </c>
      <c r="W4" s="40">
        <v>0.71365546218487386</v>
      </c>
    </row>
    <row r="5" spans="1:23" s="5" customFormat="1" x14ac:dyDescent="0.55000000000000004">
      <c r="A5" s="12" t="s">
        <v>11</v>
      </c>
      <c r="B5" s="16" t="s">
        <v>16</v>
      </c>
      <c r="C5" s="7" t="s">
        <v>10</v>
      </c>
      <c r="D5" s="11" t="s">
        <v>55</v>
      </c>
      <c r="E5" s="11"/>
      <c r="F5" s="61" t="s">
        <v>13</v>
      </c>
      <c r="G5" s="62" t="s">
        <v>14</v>
      </c>
      <c r="H5" s="60" t="s">
        <v>14</v>
      </c>
      <c r="I5" s="60" t="s">
        <v>14</v>
      </c>
      <c r="J5" s="60" t="s">
        <v>14</v>
      </c>
      <c r="K5" s="60" t="s">
        <v>14</v>
      </c>
      <c r="L5" s="60" t="s">
        <v>13</v>
      </c>
      <c r="M5" s="60" t="s">
        <v>17</v>
      </c>
      <c r="N5" s="59">
        <v>29.8</v>
      </c>
      <c r="O5" s="11"/>
      <c r="P5" s="38">
        <v>8</v>
      </c>
      <c r="Q5" s="38">
        <v>7.666666666666667</v>
      </c>
      <c r="R5" s="38">
        <v>0</v>
      </c>
      <c r="S5" s="9"/>
      <c r="T5" s="12">
        <v>139</v>
      </c>
      <c r="U5" s="12">
        <v>41</v>
      </c>
      <c r="V5" s="12">
        <v>4864</v>
      </c>
      <c r="W5" s="40">
        <v>0.71884057971014492</v>
      </c>
    </row>
    <row r="6" spans="1:23" s="5" customFormat="1" x14ac:dyDescent="0.55000000000000004">
      <c r="A6" s="12" t="s">
        <v>11</v>
      </c>
      <c r="B6" s="16" t="s">
        <v>18</v>
      </c>
      <c r="C6" s="7" t="s">
        <v>10</v>
      </c>
      <c r="D6" s="11" t="s">
        <v>55</v>
      </c>
      <c r="E6" s="11"/>
      <c r="F6" s="61" t="s">
        <v>14</v>
      </c>
      <c r="G6" s="62" t="s">
        <v>13</v>
      </c>
      <c r="H6" s="62" t="s">
        <v>14</v>
      </c>
      <c r="I6" s="62" t="s">
        <v>14</v>
      </c>
      <c r="J6" s="62" t="s">
        <v>14</v>
      </c>
      <c r="K6" s="62" t="s">
        <v>14</v>
      </c>
      <c r="L6" s="62" t="s">
        <v>14</v>
      </c>
      <c r="M6" s="62" t="s">
        <v>19</v>
      </c>
      <c r="N6" s="59">
        <v>26.79</v>
      </c>
      <c r="O6" s="11"/>
      <c r="P6" s="38">
        <v>9.3333333333333339</v>
      </c>
      <c r="Q6" s="38">
        <v>9</v>
      </c>
      <c r="R6" s="38">
        <v>0</v>
      </c>
      <c r="S6" s="9"/>
      <c r="T6" s="12">
        <v>139</v>
      </c>
      <c r="U6" s="12">
        <v>54</v>
      </c>
      <c r="V6" s="58">
        <v>6945</v>
      </c>
      <c r="W6" s="40">
        <v>0.64819479429051219</v>
      </c>
    </row>
    <row r="7" spans="1:23" s="5" customFormat="1" x14ac:dyDescent="0.55000000000000004">
      <c r="A7" s="12" t="s">
        <v>20</v>
      </c>
      <c r="B7" s="36" t="s">
        <v>21</v>
      </c>
      <c r="C7" s="7" t="s">
        <v>10</v>
      </c>
      <c r="D7" s="11" t="s">
        <v>55</v>
      </c>
      <c r="E7" s="11"/>
      <c r="F7" s="23" t="s">
        <v>14</v>
      </c>
      <c r="G7" s="23" t="s">
        <v>14</v>
      </c>
      <c r="H7" s="23" t="s">
        <v>14</v>
      </c>
      <c r="I7" s="23" t="s">
        <v>14</v>
      </c>
      <c r="J7" s="23" t="s">
        <v>14</v>
      </c>
      <c r="K7" s="23" t="s">
        <v>62</v>
      </c>
      <c r="L7" s="23" t="s">
        <v>62</v>
      </c>
      <c r="M7" s="23" t="s">
        <v>19</v>
      </c>
      <c r="N7" s="59">
        <v>31.95</v>
      </c>
      <c r="O7" s="15"/>
      <c r="P7" s="38">
        <v>9</v>
      </c>
      <c r="Q7" s="38">
        <v>9</v>
      </c>
      <c r="R7" s="38">
        <v>0</v>
      </c>
      <c r="S7" s="9"/>
      <c r="T7" s="12">
        <v>139</v>
      </c>
      <c r="U7" s="12">
        <v>58</v>
      </c>
      <c r="V7" s="12">
        <v>4484</v>
      </c>
      <c r="W7" s="40">
        <v>0.52723354231974917</v>
      </c>
    </row>
    <row r="8" spans="1:23" s="5" customFormat="1" x14ac:dyDescent="0.55000000000000004">
      <c r="A8" s="12" t="s">
        <v>20</v>
      </c>
      <c r="B8" s="36" t="s">
        <v>22</v>
      </c>
      <c r="C8" s="7" t="s">
        <v>10</v>
      </c>
      <c r="D8" s="11" t="s">
        <v>55</v>
      </c>
      <c r="E8" s="11"/>
      <c r="F8" s="23" t="s">
        <v>13</v>
      </c>
      <c r="G8" s="23" t="s">
        <v>14</v>
      </c>
      <c r="H8" s="23" t="s">
        <v>13</v>
      </c>
      <c r="I8" s="23" t="s">
        <v>14</v>
      </c>
      <c r="J8" s="23" t="s">
        <v>14</v>
      </c>
      <c r="K8" s="23" t="s">
        <v>62</v>
      </c>
      <c r="L8" s="23" t="s">
        <v>62</v>
      </c>
      <c r="M8" s="23" t="s">
        <v>19</v>
      </c>
      <c r="N8" s="59">
        <v>30.89</v>
      </c>
      <c r="O8" s="15"/>
      <c r="P8" s="38">
        <v>8</v>
      </c>
      <c r="Q8" s="38">
        <v>8</v>
      </c>
      <c r="R8" s="38">
        <v>0</v>
      </c>
      <c r="S8" s="9"/>
      <c r="T8" s="12">
        <v>139</v>
      </c>
      <c r="U8" s="12">
        <v>70</v>
      </c>
      <c r="V8" s="12">
        <v>6343</v>
      </c>
      <c r="W8" s="40">
        <v>0.67092050209205012</v>
      </c>
    </row>
    <row r="9" spans="1:23" s="5" customFormat="1" x14ac:dyDescent="0.55000000000000004">
      <c r="A9" s="12" t="s">
        <v>23</v>
      </c>
      <c r="B9" s="11" t="s">
        <v>24</v>
      </c>
      <c r="C9" s="7" t="s">
        <v>10</v>
      </c>
      <c r="D9" s="11" t="s">
        <v>55</v>
      </c>
      <c r="E9" s="11"/>
      <c r="F9" s="23" t="s">
        <v>14</v>
      </c>
      <c r="G9" s="23" t="s">
        <v>14</v>
      </c>
      <c r="H9" s="23" t="s">
        <v>14</v>
      </c>
      <c r="I9" s="23" t="s">
        <v>14</v>
      </c>
      <c r="J9" s="23" t="s">
        <v>14</v>
      </c>
      <c r="K9" s="23" t="s">
        <v>14</v>
      </c>
      <c r="L9" s="23" t="s">
        <v>62</v>
      </c>
      <c r="M9" s="23" t="s">
        <v>17</v>
      </c>
      <c r="N9" s="59">
        <v>26.28</v>
      </c>
      <c r="O9" s="11"/>
      <c r="P9" s="38">
        <v>9</v>
      </c>
      <c r="Q9" s="38">
        <v>9.3333333333333339</v>
      </c>
      <c r="R9" s="38">
        <v>0</v>
      </c>
      <c r="S9" s="9"/>
      <c r="T9" s="12">
        <v>123</v>
      </c>
      <c r="U9" s="12">
        <v>66</v>
      </c>
      <c r="V9" s="58">
        <v>8352</v>
      </c>
      <c r="W9" s="40">
        <v>0.6287528868360277</v>
      </c>
    </row>
    <row r="10" spans="1:23" s="9" customFormat="1" x14ac:dyDescent="0.55000000000000004">
      <c r="A10" s="12" t="s">
        <v>23</v>
      </c>
      <c r="B10" s="17" t="s">
        <v>59</v>
      </c>
      <c r="C10" s="7" t="s">
        <v>10</v>
      </c>
      <c r="D10" s="11" t="s">
        <v>55</v>
      </c>
      <c r="E10" s="11" t="s">
        <v>13</v>
      </c>
      <c r="F10" s="61" t="s">
        <v>14</v>
      </c>
      <c r="G10" s="11" t="s">
        <v>14</v>
      </c>
      <c r="H10" s="11" t="s">
        <v>14</v>
      </c>
      <c r="I10" s="11" t="s">
        <v>14</v>
      </c>
      <c r="J10" s="11" t="s">
        <v>14</v>
      </c>
      <c r="K10" s="11" t="s">
        <v>14</v>
      </c>
      <c r="L10" s="11" t="s">
        <v>13</v>
      </c>
      <c r="M10" s="11" t="s">
        <v>17</v>
      </c>
      <c r="N10" s="63">
        <v>33.979999999999997</v>
      </c>
      <c r="O10" s="15"/>
      <c r="P10" s="38">
        <v>9</v>
      </c>
      <c r="Q10" s="38">
        <v>8.6666666666666661</v>
      </c>
      <c r="R10" s="38">
        <v>0</v>
      </c>
      <c r="T10" s="12">
        <v>123</v>
      </c>
      <c r="U10" s="12">
        <v>48</v>
      </c>
      <c r="V10" s="58">
        <v>7119</v>
      </c>
      <c r="W10" s="40">
        <v>0.56686415573423621</v>
      </c>
    </row>
    <row r="11" spans="1:23" s="9" customFormat="1" x14ac:dyDescent="0.55000000000000004">
      <c r="A11" s="12" t="s">
        <v>23</v>
      </c>
      <c r="B11" s="17" t="s">
        <v>29</v>
      </c>
      <c r="C11" s="7" t="s">
        <v>10</v>
      </c>
      <c r="D11" s="11" t="s">
        <v>55</v>
      </c>
      <c r="E11" s="11"/>
      <c r="F11" s="61" t="s">
        <v>13</v>
      </c>
      <c r="G11" s="11" t="s">
        <v>14</v>
      </c>
      <c r="H11" s="11" t="s">
        <v>14</v>
      </c>
      <c r="I11" s="11" t="s">
        <v>14</v>
      </c>
      <c r="J11" s="11" t="s">
        <v>14</v>
      </c>
      <c r="K11" s="11" t="s">
        <v>14</v>
      </c>
      <c r="L11" s="11" t="s">
        <v>14</v>
      </c>
      <c r="M11" s="11" t="s">
        <v>17</v>
      </c>
      <c r="N11" s="59">
        <v>22.58</v>
      </c>
      <c r="O11" s="15"/>
      <c r="P11" s="38">
        <v>8.3333333333333339</v>
      </c>
      <c r="Q11" s="38">
        <v>8.3333333333333339</v>
      </c>
      <c r="R11" s="38">
        <v>0</v>
      </c>
      <c r="T11" s="12">
        <v>139</v>
      </c>
      <c r="U11" s="12">
        <v>49</v>
      </c>
      <c r="V11" s="12">
        <v>5377</v>
      </c>
      <c r="W11" s="40">
        <v>0.53749999999999998</v>
      </c>
    </row>
    <row r="12" spans="1:23" s="9" customFormat="1" x14ac:dyDescent="0.55000000000000004">
      <c r="A12" s="12" t="s">
        <v>23</v>
      </c>
      <c r="B12" s="11" t="s">
        <v>28</v>
      </c>
      <c r="C12" s="7" t="s">
        <v>10</v>
      </c>
      <c r="D12" s="11" t="s">
        <v>55</v>
      </c>
      <c r="E12" s="11"/>
      <c r="F12" s="61" t="s">
        <v>13</v>
      </c>
      <c r="G12" s="11" t="s">
        <v>14</v>
      </c>
      <c r="H12" s="11" t="s">
        <v>14</v>
      </c>
      <c r="I12" s="11" t="s">
        <v>14</v>
      </c>
      <c r="J12" s="11" t="s">
        <v>14</v>
      </c>
      <c r="K12" s="11" t="s">
        <v>14</v>
      </c>
      <c r="L12" s="11" t="s">
        <v>14</v>
      </c>
      <c r="M12" s="11" t="s">
        <v>17</v>
      </c>
      <c r="N12" s="59">
        <v>29.13</v>
      </c>
      <c r="O12" s="15"/>
      <c r="P12" s="38">
        <v>9.6666666666666661</v>
      </c>
      <c r="Q12" s="38">
        <v>9.6666666666666661</v>
      </c>
      <c r="R12" s="38">
        <v>0</v>
      </c>
      <c r="T12" s="12">
        <v>134</v>
      </c>
      <c r="U12" s="12">
        <v>60</v>
      </c>
      <c r="V12" s="12">
        <v>5104</v>
      </c>
      <c r="W12" s="40">
        <v>0.65620155038759687</v>
      </c>
    </row>
    <row r="13" spans="1:23" s="9" customFormat="1" x14ac:dyDescent="0.55000000000000004">
      <c r="A13" s="12" t="s">
        <v>23</v>
      </c>
      <c r="B13" s="11" t="s">
        <v>27</v>
      </c>
      <c r="C13" s="7" t="s">
        <v>10</v>
      </c>
      <c r="D13" s="11" t="s">
        <v>55</v>
      </c>
      <c r="E13" s="11"/>
      <c r="F13" s="61" t="s">
        <v>13</v>
      </c>
      <c r="G13" s="11" t="s">
        <v>13</v>
      </c>
      <c r="H13" s="11" t="s">
        <v>14</v>
      </c>
      <c r="I13" s="11" t="s">
        <v>13</v>
      </c>
      <c r="J13" s="11" t="s">
        <v>14</v>
      </c>
      <c r="K13" s="11" t="s">
        <v>14</v>
      </c>
      <c r="L13" s="11" t="s">
        <v>14</v>
      </c>
      <c r="M13" s="11" t="s">
        <v>17</v>
      </c>
      <c r="N13" s="59">
        <v>22.06</v>
      </c>
      <c r="O13" s="15"/>
      <c r="P13" s="38">
        <v>8</v>
      </c>
      <c r="Q13" s="38">
        <v>7.666666666666667</v>
      </c>
      <c r="R13" s="38">
        <v>0</v>
      </c>
      <c r="T13" s="12">
        <v>139</v>
      </c>
      <c r="U13" s="12">
        <v>50</v>
      </c>
      <c r="V13" s="12">
        <v>6298</v>
      </c>
      <c r="W13" s="40">
        <v>0.58384279475982537</v>
      </c>
    </row>
    <row r="14" spans="1:23" s="9" customFormat="1" x14ac:dyDescent="0.55000000000000004">
      <c r="A14" s="12" t="s">
        <v>23</v>
      </c>
      <c r="B14" s="17" t="s">
        <v>26</v>
      </c>
      <c r="C14" s="7" t="s">
        <v>10</v>
      </c>
      <c r="D14" s="11" t="s">
        <v>55</v>
      </c>
      <c r="E14" s="11"/>
      <c r="F14" s="61" t="s">
        <v>14</v>
      </c>
      <c r="G14" s="11" t="s">
        <v>14</v>
      </c>
      <c r="H14" s="11" t="s">
        <v>14</v>
      </c>
      <c r="I14" s="11" t="s">
        <v>14</v>
      </c>
      <c r="J14" s="11" t="s">
        <v>14</v>
      </c>
      <c r="K14" s="11" t="s">
        <v>14</v>
      </c>
      <c r="L14" s="11" t="s">
        <v>14</v>
      </c>
      <c r="M14" s="11" t="s">
        <v>17</v>
      </c>
      <c r="N14" s="59">
        <v>21.65</v>
      </c>
      <c r="O14" s="15"/>
      <c r="P14" s="38">
        <v>9</v>
      </c>
      <c r="Q14" s="38">
        <v>8.6666666666666661</v>
      </c>
      <c r="R14" s="38">
        <v>0</v>
      </c>
      <c r="T14" s="12">
        <v>123</v>
      </c>
      <c r="U14" s="12">
        <v>76</v>
      </c>
      <c r="V14" s="58">
        <v>7903</v>
      </c>
      <c r="W14" s="40">
        <v>0.65609616485403555</v>
      </c>
    </row>
    <row r="15" spans="1:23" s="9" customFormat="1" x14ac:dyDescent="0.55000000000000004">
      <c r="A15" s="12" t="s">
        <v>23</v>
      </c>
      <c r="B15" s="11" t="s">
        <v>30</v>
      </c>
      <c r="C15" s="7" t="s">
        <v>10</v>
      </c>
      <c r="D15" s="11" t="s">
        <v>55</v>
      </c>
      <c r="E15" s="11"/>
      <c r="F15" s="23" t="s">
        <v>14</v>
      </c>
      <c r="G15" s="23" t="s">
        <v>14</v>
      </c>
      <c r="H15" s="23" t="s">
        <v>14</v>
      </c>
      <c r="I15" s="23" t="s">
        <v>14</v>
      </c>
      <c r="J15" s="23" t="s">
        <v>14</v>
      </c>
      <c r="K15" s="23" t="s">
        <v>14</v>
      </c>
      <c r="L15" s="23" t="s">
        <v>62</v>
      </c>
      <c r="M15" s="23" t="s">
        <v>19</v>
      </c>
      <c r="N15" s="59">
        <v>26.29</v>
      </c>
      <c r="O15" s="15"/>
      <c r="P15" s="38">
        <v>9</v>
      </c>
      <c r="Q15" s="38">
        <v>9</v>
      </c>
      <c r="R15" s="38">
        <v>0</v>
      </c>
      <c r="T15" s="12">
        <v>134</v>
      </c>
      <c r="U15" s="12">
        <v>74</v>
      </c>
      <c r="V15" s="58">
        <v>7153</v>
      </c>
      <c r="W15" s="40">
        <v>0.65392491467576797</v>
      </c>
    </row>
    <row r="16" spans="1:23" s="9" customFormat="1" x14ac:dyDescent="0.55000000000000004">
      <c r="A16" s="12" t="s">
        <v>23</v>
      </c>
      <c r="B16" s="11" t="s">
        <v>25</v>
      </c>
      <c r="C16" s="7" t="s">
        <v>10</v>
      </c>
      <c r="D16" s="11" t="s">
        <v>55</v>
      </c>
      <c r="E16" s="11"/>
      <c r="F16" s="23" t="s">
        <v>14</v>
      </c>
      <c r="G16" s="23" t="s">
        <v>14</v>
      </c>
      <c r="H16" s="23" t="s">
        <v>14</v>
      </c>
      <c r="I16" s="23" t="s">
        <v>14</v>
      </c>
      <c r="J16" s="23" t="s">
        <v>14</v>
      </c>
      <c r="K16" s="23" t="s">
        <v>14</v>
      </c>
      <c r="L16" s="23" t="s">
        <v>62</v>
      </c>
      <c r="M16" s="23" t="s">
        <v>17</v>
      </c>
      <c r="N16" s="59">
        <v>31.97</v>
      </c>
      <c r="O16" s="11"/>
      <c r="P16" s="38">
        <v>7.666666666666667</v>
      </c>
      <c r="Q16" s="38">
        <v>7</v>
      </c>
      <c r="R16" s="38">
        <v>0</v>
      </c>
      <c r="T16" s="12">
        <v>139</v>
      </c>
      <c r="U16" s="12">
        <v>63</v>
      </c>
      <c r="V16" s="12">
        <v>5861</v>
      </c>
      <c r="W16" s="40">
        <v>0.63560885608856088</v>
      </c>
    </row>
    <row r="17" spans="1:23" s="5" customFormat="1" x14ac:dyDescent="0.55000000000000004">
      <c r="A17" s="12" t="s">
        <v>23</v>
      </c>
      <c r="B17" s="11" t="s">
        <v>31</v>
      </c>
      <c r="C17" s="7" t="s">
        <v>10</v>
      </c>
      <c r="D17" s="11" t="s">
        <v>55</v>
      </c>
      <c r="E17" s="11"/>
      <c r="F17" s="23" t="s">
        <v>14</v>
      </c>
      <c r="G17" s="23" t="s">
        <v>14</v>
      </c>
      <c r="H17" s="23" t="s">
        <v>13</v>
      </c>
      <c r="I17" s="23" t="s">
        <v>14</v>
      </c>
      <c r="J17" s="23" t="s">
        <v>14</v>
      </c>
      <c r="K17" s="23" t="s">
        <v>14</v>
      </c>
      <c r="L17" s="23" t="s">
        <v>62</v>
      </c>
      <c r="M17" s="23" t="s">
        <v>15</v>
      </c>
      <c r="N17" s="59">
        <v>24.07</v>
      </c>
      <c r="O17" s="15"/>
      <c r="P17" s="38">
        <v>6.333333333333333</v>
      </c>
      <c r="Q17" s="38">
        <v>6</v>
      </c>
      <c r="R17" s="38">
        <v>0</v>
      </c>
      <c r="S17" s="9"/>
      <c r="T17" s="12">
        <v>134</v>
      </c>
      <c r="U17" s="12">
        <v>77</v>
      </c>
      <c r="V17" s="12">
        <v>5930</v>
      </c>
      <c r="W17" s="40">
        <v>0.60012755102040816</v>
      </c>
    </row>
    <row r="18" spans="1:23" s="9" customFormat="1" x14ac:dyDescent="0.55000000000000004">
      <c r="A18" s="12" t="s">
        <v>63</v>
      </c>
      <c r="B18" s="37">
        <v>19040</v>
      </c>
      <c r="C18" s="7" t="s">
        <v>10</v>
      </c>
      <c r="D18" s="11" t="s">
        <v>55</v>
      </c>
      <c r="E18" s="18"/>
      <c r="F18" s="23" t="s">
        <v>62</v>
      </c>
      <c r="G18" s="23" t="s">
        <v>62</v>
      </c>
      <c r="H18" s="23" t="s">
        <v>62</v>
      </c>
      <c r="I18" s="23" t="s">
        <v>62</v>
      </c>
      <c r="J18" s="23" t="s">
        <v>62</v>
      </c>
      <c r="K18" s="23" t="s">
        <v>62</v>
      </c>
      <c r="L18" s="23" t="s">
        <v>62</v>
      </c>
      <c r="M18" s="23" t="s">
        <v>19</v>
      </c>
      <c r="N18" s="61">
        <v>24.82</v>
      </c>
      <c r="O18" s="15"/>
      <c r="P18" s="38">
        <v>8.6666666666666661</v>
      </c>
      <c r="Q18" s="38">
        <v>8.6666666666666661</v>
      </c>
      <c r="R18" s="38">
        <v>0</v>
      </c>
      <c r="T18" s="12">
        <v>139</v>
      </c>
      <c r="U18" s="12">
        <v>40</v>
      </c>
      <c r="V18" s="58">
        <v>6536</v>
      </c>
      <c r="W18" s="40">
        <v>0.62175226586102716</v>
      </c>
    </row>
    <row r="19" spans="1:23" s="5" customFormat="1" x14ac:dyDescent="0.55000000000000004">
      <c r="A19" s="12" t="s">
        <v>63</v>
      </c>
      <c r="B19" s="37">
        <v>19042</v>
      </c>
      <c r="C19" s="7" t="s">
        <v>10</v>
      </c>
      <c r="D19" s="11" t="s">
        <v>55</v>
      </c>
      <c r="E19" s="18"/>
      <c r="F19" s="23" t="s">
        <v>62</v>
      </c>
      <c r="G19" s="23" t="s">
        <v>62</v>
      </c>
      <c r="H19" s="23" t="s">
        <v>62</v>
      </c>
      <c r="I19" s="23" t="s">
        <v>62</v>
      </c>
      <c r="J19" s="23" t="s">
        <v>62</v>
      </c>
      <c r="K19" s="23" t="s">
        <v>62</v>
      </c>
      <c r="L19" s="23" t="s">
        <v>62</v>
      </c>
      <c r="M19" s="23" t="s">
        <v>19</v>
      </c>
      <c r="N19" s="61">
        <v>31.48</v>
      </c>
      <c r="O19" s="15"/>
      <c r="P19" s="38">
        <v>8</v>
      </c>
      <c r="Q19" s="38">
        <v>8</v>
      </c>
      <c r="R19" s="38">
        <v>0</v>
      </c>
      <c r="S19" s="9"/>
      <c r="T19" s="12">
        <v>139</v>
      </c>
      <c r="U19" s="12">
        <v>59</v>
      </c>
      <c r="V19" s="12">
        <v>6038</v>
      </c>
      <c r="W19" s="40">
        <v>0.69264413518886681</v>
      </c>
    </row>
    <row r="20" spans="1:23" s="5" customFormat="1" x14ac:dyDescent="0.55000000000000004">
      <c r="A20" s="12" t="s">
        <v>63</v>
      </c>
      <c r="B20" s="37">
        <v>19179</v>
      </c>
      <c r="C20" s="7" t="s">
        <v>10</v>
      </c>
      <c r="D20" s="11" t="s">
        <v>55</v>
      </c>
      <c r="E20" s="18"/>
      <c r="F20" s="23" t="s">
        <v>62</v>
      </c>
      <c r="G20" s="23" t="s">
        <v>62</v>
      </c>
      <c r="H20" s="23" t="s">
        <v>62</v>
      </c>
      <c r="I20" s="23" t="s">
        <v>62</v>
      </c>
      <c r="J20" s="23" t="s">
        <v>62</v>
      </c>
      <c r="K20" s="23" t="s">
        <v>62</v>
      </c>
      <c r="L20" s="23" t="s">
        <v>62</v>
      </c>
      <c r="M20" s="23" t="s">
        <v>19</v>
      </c>
      <c r="N20" s="60">
        <v>31.35</v>
      </c>
      <c r="O20" s="15"/>
      <c r="P20" s="38">
        <v>9</v>
      </c>
      <c r="Q20" s="38">
        <v>8.6666666666666661</v>
      </c>
      <c r="R20" s="38">
        <v>0</v>
      </c>
      <c r="S20" s="9"/>
      <c r="T20" s="12">
        <v>139</v>
      </c>
      <c r="U20" s="12">
        <v>53</v>
      </c>
      <c r="V20" s="58">
        <v>6581</v>
      </c>
      <c r="W20" s="40">
        <v>0.66878787878787882</v>
      </c>
    </row>
    <row r="21" spans="1:23" s="5" customFormat="1" x14ac:dyDescent="0.55000000000000004">
      <c r="A21" s="12" t="s">
        <v>63</v>
      </c>
      <c r="B21" s="37">
        <v>19181</v>
      </c>
      <c r="C21" s="7" t="s">
        <v>10</v>
      </c>
      <c r="D21" s="11" t="s">
        <v>55</v>
      </c>
      <c r="E21" s="18"/>
      <c r="F21" s="23" t="s">
        <v>62</v>
      </c>
      <c r="G21" s="23" t="s">
        <v>62</v>
      </c>
      <c r="H21" s="23" t="s">
        <v>62</v>
      </c>
      <c r="I21" s="23" t="s">
        <v>62</v>
      </c>
      <c r="J21" s="23" t="s">
        <v>62</v>
      </c>
      <c r="K21" s="23" t="s">
        <v>62</v>
      </c>
      <c r="L21" s="23" t="s">
        <v>62</v>
      </c>
      <c r="M21" s="23" t="s">
        <v>19</v>
      </c>
      <c r="N21" s="60">
        <v>25.49</v>
      </c>
      <c r="O21" s="15"/>
      <c r="P21" s="38">
        <v>6</v>
      </c>
      <c r="Q21" s="38">
        <v>6</v>
      </c>
      <c r="R21" s="38">
        <v>0</v>
      </c>
      <c r="S21" s="9"/>
      <c r="T21" s="12">
        <v>139</v>
      </c>
      <c r="U21" s="12">
        <v>56</v>
      </c>
      <c r="V21" s="12">
        <v>6145</v>
      </c>
      <c r="W21" s="40">
        <v>0.65219638242894051</v>
      </c>
    </row>
    <row r="22" spans="1:23" s="5" customFormat="1" x14ac:dyDescent="0.55000000000000004">
      <c r="A22" s="12" t="s">
        <v>63</v>
      </c>
      <c r="B22" s="37">
        <v>20163</v>
      </c>
      <c r="C22" s="7" t="s">
        <v>10</v>
      </c>
      <c r="D22" s="11" t="s">
        <v>55</v>
      </c>
      <c r="E22" s="18"/>
      <c r="F22" s="23" t="s">
        <v>62</v>
      </c>
      <c r="G22" s="23" t="s">
        <v>62</v>
      </c>
      <c r="H22" s="23" t="s">
        <v>62</v>
      </c>
      <c r="I22" s="23" t="s">
        <v>62</v>
      </c>
      <c r="J22" s="23" t="s">
        <v>62</v>
      </c>
      <c r="K22" s="23" t="s">
        <v>62</v>
      </c>
      <c r="L22" s="23" t="s">
        <v>62</v>
      </c>
      <c r="M22" s="62" t="s">
        <v>19</v>
      </c>
      <c r="N22" s="60">
        <v>35.32</v>
      </c>
      <c r="O22" s="15"/>
      <c r="P22" s="38">
        <v>9.3333333333333339</v>
      </c>
      <c r="Q22" s="38">
        <v>9.3333333333333339</v>
      </c>
      <c r="R22" s="38">
        <v>0</v>
      </c>
      <c r="S22" s="9"/>
      <c r="T22" s="12">
        <v>134</v>
      </c>
      <c r="U22" s="12">
        <v>39</v>
      </c>
      <c r="V22" s="58">
        <v>6917</v>
      </c>
      <c r="W22" s="40">
        <v>0.57240099009900991</v>
      </c>
    </row>
    <row r="23" spans="1:23" s="5" customFormat="1" x14ac:dyDescent="0.55000000000000004">
      <c r="A23" s="12" t="s">
        <v>32</v>
      </c>
      <c r="B23" s="11" t="s">
        <v>33</v>
      </c>
      <c r="C23" s="7" t="s">
        <v>10</v>
      </c>
      <c r="D23" s="11" t="s">
        <v>55</v>
      </c>
      <c r="E23" s="11" t="s">
        <v>13</v>
      </c>
      <c r="F23" s="23" t="s">
        <v>14</v>
      </c>
      <c r="G23" s="23" t="s">
        <v>14</v>
      </c>
      <c r="H23" s="23" t="s">
        <v>14</v>
      </c>
      <c r="I23" s="23" t="s">
        <v>14</v>
      </c>
      <c r="J23" s="23" t="s">
        <v>14</v>
      </c>
      <c r="K23" s="23" t="s">
        <v>14</v>
      </c>
      <c r="L23" s="23" t="s">
        <v>62</v>
      </c>
      <c r="M23" s="23" t="s">
        <v>17</v>
      </c>
      <c r="N23" s="59">
        <v>18.36</v>
      </c>
      <c r="O23" s="15"/>
      <c r="P23" s="38">
        <v>7.333333333333333</v>
      </c>
      <c r="Q23" s="38">
        <v>6.666666666666667</v>
      </c>
      <c r="R23" s="38">
        <v>0</v>
      </c>
      <c r="S23" s="9"/>
      <c r="T23" s="12">
        <v>139</v>
      </c>
      <c r="U23" s="12">
        <v>68</v>
      </c>
      <c r="V23" s="58">
        <v>8012</v>
      </c>
      <c r="W23" s="40">
        <v>0.63416988416988418</v>
      </c>
    </row>
    <row r="24" spans="1:23" s="9" customFormat="1" x14ac:dyDescent="0.55000000000000004">
      <c r="A24" s="12" t="s">
        <v>64</v>
      </c>
      <c r="B24" s="16" t="s">
        <v>35</v>
      </c>
      <c r="C24" s="7" t="s">
        <v>10</v>
      </c>
      <c r="D24" s="11" t="s">
        <v>55</v>
      </c>
      <c r="E24" s="14"/>
      <c r="F24" s="61" t="s">
        <v>13</v>
      </c>
      <c r="G24" s="16" t="s">
        <v>14</v>
      </c>
      <c r="H24" s="16" t="s">
        <v>14</v>
      </c>
      <c r="I24" s="16" t="s">
        <v>14</v>
      </c>
      <c r="J24" s="16" t="s">
        <v>14</v>
      </c>
      <c r="K24" s="11" t="s">
        <v>14</v>
      </c>
      <c r="L24" s="11" t="s">
        <v>62</v>
      </c>
      <c r="M24" s="11" t="s">
        <v>19</v>
      </c>
      <c r="N24" s="59">
        <v>31.54</v>
      </c>
      <c r="O24" s="15"/>
      <c r="P24" s="38">
        <v>5.666666666666667</v>
      </c>
      <c r="Q24" s="38">
        <v>5.666666666666667</v>
      </c>
      <c r="R24" s="38">
        <v>0</v>
      </c>
      <c r="T24" s="12">
        <v>139</v>
      </c>
      <c r="U24" s="12">
        <v>68</v>
      </c>
      <c r="V24" s="58">
        <v>7384</v>
      </c>
      <c r="W24" s="40">
        <v>0.67910052910052909</v>
      </c>
    </row>
    <row r="25" spans="1:23" s="9" customFormat="1" x14ac:dyDescent="0.55000000000000004">
      <c r="A25" s="12" t="s">
        <v>64</v>
      </c>
      <c r="B25" s="16" t="s">
        <v>34</v>
      </c>
      <c r="C25" s="7" t="s">
        <v>10</v>
      </c>
      <c r="D25" s="11" t="s">
        <v>55</v>
      </c>
      <c r="E25" s="14"/>
      <c r="F25" s="16" t="s">
        <v>13</v>
      </c>
      <c r="G25" s="16" t="s">
        <v>13</v>
      </c>
      <c r="H25" s="16" t="s">
        <v>14</v>
      </c>
      <c r="I25" s="16" t="s">
        <v>14</v>
      </c>
      <c r="J25" s="16" t="s">
        <v>14</v>
      </c>
      <c r="K25" s="11" t="s">
        <v>14</v>
      </c>
      <c r="L25" s="11" t="s">
        <v>62</v>
      </c>
      <c r="M25" s="11" t="s">
        <v>19</v>
      </c>
      <c r="N25" s="59">
        <v>30.16</v>
      </c>
      <c r="O25" s="15"/>
      <c r="P25" s="38">
        <v>8</v>
      </c>
      <c r="Q25" s="38">
        <v>8</v>
      </c>
      <c r="R25" s="38">
        <v>0</v>
      </c>
      <c r="T25" s="12">
        <v>134</v>
      </c>
      <c r="U25" s="12">
        <v>80</v>
      </c>
      <c r="V25" s="12">
        <v>6092</v>
      </c>
      <c r="W25" s="40">
        <v>0.58133561643835618</v>
      </c>
    </row>
    <row r="26" spans="1:23" s="9" customFormat="1" x14ac:dyDescent="0.55000000000000004">
      <c r="A26" s="12" t="s">
        <v>64</v>
      </c>
      <c r="B26" s="16" t="s">
        <v>36</v>
      </c>
      <c r="C26" s="7" t="s">
        <v>10</v>
      </c>
      <c r="D26" s="11" t="s">
        <v>55</v>
      </c>
      <c r="E26" s="14"/>
      <c r="F26" s="16" t="s">
        <v>14</v>
      </c>
      <c r="G26" s="16" t="s">
        <v>14</v>
      </c>
      <c r="H26" s="16" t="s">
        <v>14</v>
      </c>
      <c r="I26" s="16" t="s">
        <v>13</v>
      </c>
      <c r="J26" s="16" t="s">
        <v>14</v>
      </c>
      <c r="K26" s="11" t="s">
        <v>13</v>
      </c>
      <c r="L26" s="11" t="s">
        <v>62</v>
      </c>
      <c r="M26" s="11" t="s">
        <v>19</v>
      </c>
      <c r="N26" s="59">
        <v>26.02</v>
      </c>
      <c r="O26" s="15"/>
      <c r="P26" s="38">
        <v>8.6666666666666661</v>
      </c>
      <c r="Q26" s="38">
        <v>8.6666666666666661</v>
      </c>
      <c r="R26" s="38">
        <v>0</v>
      </c>
      <c r="T26" s="12">
        <v>139</v>
      </c>
      <c r="U26" s="12">
        <v>55</v>
      </c>
      <c r="V26" s="12">
        <v>6367</v>
      </c>
      <c r="W26" s="40">
        <v>0.60329861111111116</v>
      </c>
    </row>
    <row r="27" spans="1:23" s="9" customFormat="1" x14ac:dyDescent="0.55000000000000004">
      <c r="A27" s="30" t="s">
        <v>37</v>
      </c>
      <c r="B27" s="17" t="s">
        <v>39</v>
      </c>
      <c r="C27" s="7" t="s">
        <v>10</v>
      </c>
      <c r="D27" s="11" t="s">
        <v>56</v>
      </c>
      <c r="E27" s="14"/>
      <c r="F27" s="61" t="s">
        <v>13</v>
      </c>
      <c r="G27" s="17" t="s">
        <v>14</v>
      </c>
      <c r="H27" s="17" t="s">
        <v>14</v>
      </c>
      <c r="I27" s="17" t="s">
        <v>14</v>
      </c>
      <c r="J27" s="17" t="s">
        <v>14</v>
      </c>
      <c r="K27" s="17" t="s">
        <v>62</v>
      </c>
      <c r="L27" s="17" t="s">
        <v>62</v>
      </c>
      <c r="M27" s="17" t="s">
        <v>17</v>
      </c>
      <c r="N27" s="59">
        <v>16.02</v>
      </c>
      <c r="O27" s="8"/>
      <c r="P27" s="48">
        <v>8</v>
      </c>
      <c r="Q27" s="38">
        <v>7.666666666666667</v>
      </c>
      <c r="R27" s="38">
        <v>0</v>
      </c>
      <c r="S27" s="7"/>
      <c r="T27" s="30">
        <v>123</v>
      </c>
      <c r="U27" s="30">
        <v>77</v>
      </c>
      <c r="V27" s="12">
        <v>5024</v>
      </c>
      <c r="W27" s="40">
        <v>0.65676567656765683</v>
      </c>
    </row>
    <row r="28" spans="1:23" s="9" customFormat="1" x14ac:dyDescent="0.55000000000000004">
      <c r="A28" s="30" t="s">
        <v>37</v>
      </c>
      <c r="B28" s="17" t="s">
        <v>38</v>
      </c>
      <c r="C28" s="7" t="s">
        <v>10</v>
      </c>
      <c r="D28" s="11" t="s">
        <v>56</v>
      </c>
      <c r="E28" s="14"/>
      <c r="F28" s="61" t="s">
        <v>14</v>
      </c>
      <c r="G28" s="17" t="s">
        <v>14</v>
      </c>
      <c r="H28" s="17" t="s">
        <v>14</v>
      </c>
      <c r="I28" s="17" t="s">
        <v>14</v>
      </c>
      <c r="J28" s="17" t="s">
        <v>14</v>
      </c>
      <c r="K28" s="17" t="s">
        <v>62</v>
      </c>
      <c r="L28" s="17" t="s">
        <v>62</v>
      </c>
      <c r="M28" s="17" t="s">
        <v>17</v>
      </c>
      <c r="N28" s="59">
        <v>18.93</v>
      </c>
      <c r="O28" s="8"/>
      <c r="P28" s="38">
        <v>8.3333333333333339</v>
      </c>
      <c r="Q28" s="38">
        <v>7.333333333333333</v>
      </c>
      <c r="R28" s="38">
        <v>0</v>
      </c>
      <c r="S28" s="6"/>
      <c r="T28" s="30">
        <v>134</v>
      </c>
      <c r="U28" s="30">
        <v>75</v>
      </c>
      <c r="V28" s="58">
        <v>8792</v>
      </c>
      <c r="W28" s="40">
        <v>0.61728813559322027</v>
      </c>
    </row>
    <row r="29" spans="1:23" s="9" customFormat="1" x14ac:dyDescent="0.55000000000000004">
      <c r="A29" s="12" t="s">
        <v>40</v>
      </c>
      <c r="B29" s="11" t="s">
        <v>41</v>
      </c>
      <c r="C29" s="7" t="s">
        <v>10</v>
      </c>
      <c r="D29" s="11" t="s">
        <v>55</v>
      </c>
      <c r="E29" s="14"/>
      <c r="F29" s="23" t="s">
        <v>14</v>
      </c>
      <c r="G29" s="23" t="s">
        <v>14</v>
      </c>
      <c r="H29" s="23" t="s">
        <v>14</v>
      </c>
      <c r="I29" s="23" t="s">
        <v>14</v>
      </c>
      <c r="J29" s="23" t="s">
        <v>14</v>
      </c>
      <c r="K29" s="23" t="s">
        <v>14</v>
      </c>
      <c r="L29" s="23" t="s">
        <v>62</v>
      </c>
      <c r="M29" s="23" t="s">
        <v>19</v>
      </c>
      <c r="N29" s="59">
        <v>30.6</v>
      </c>
      <c r="O29" s="15"/>
      <c r="P29" s="38">
        <v>8.6666666666666661</v>
      </c>
      <c r="Q29" s="38">
        <v>8.3333333333333339</v>
      </c>
      <c r="R29" s="38">
        <v>0</v>
      </c>
      <c r="T29" s="12">
        <v>139</v>
      </c>
      <c r="U29" s="12">
        <v>52</v>
      </c>
      <c r="V29" s="58">
        <v>7572</v>
      </c>
      <c r="W29" s="40">
        <v>0.59928825622775805</v>
      </c>
    </row>
    <row r="30" spans="1:23" s="23" customFormat="1" ht="16.8" thickBot="1" x14ac:dyDescent="0.6">
      <c r="A30" s="65" t="s">
        <v>58</v>
      </c>
      <c r="B30" s="33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5"/>
      <c r="P30" s="45"/>
      <c r="Q30" s="45"/>
      <c r="R30" s="45"/>
      <c r="S30" s="34"/>
      <c r="T30" s="54">
        <v>0</v>
      </c>
      <c r="U30" s="54">
        <v>15</v>
      </c>
      <c r="V30" s="54">
        <v>2304</v>
      </c>
      <c r="W30" s="55">
        <v>0.06</v>
      </c>
    </row>
    <row r="31" spans="1:23" s="5" customFormat="1" ht="16.5" x14ac:dyDescent="0.55000000000000004">
      <c r="A31" s="64" t="s">
        <v>60</v>
      </c>
      <c r="B31" s="6"/>
      <c r="C31" s="7"/>
      <c r="D31" s="7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8"/>
      <c r="P31" s="49"/>
      <c r="Q31" s="49"/>
      <c r="R31" s="49"/>
      <c r="T31" s="30"/>
      <c r="U31" s="30"/>
      <c r="V31" s="30"/>
      <c r="W31" s="30"/>
    </row>
    <row r="32" spans="1:23" s="5" customFormat="1" x14ac:dyDescent="0.55000000000000004">
      <c r="A32" s="7" t="s">
        <v>42</v>
      </c>
      <c r="B32" s="6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8"/>
      <c r="P32" s="49"/>
      <c r="Q32" s="49"/>
      <c r="R32" s="49"/>
      <c r="T32" s="30"/>
      <c r="U32" s="30"/>
      <c r="V32" s="30"/>
      <c r="W32" s="30"/>
    </row>
    <row r="33" spans="1:23" s="5" customFormat="1" x14ac:dyDescent="0.55000000000000004">
      <c r="A33" s="7"/>
      <c r="B33" s="6"/>
      <c r="C33" s="6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44"/>
      <c r="Q33" s="44"/>
      <c r="R33" s="44"/>
      <c r="S33" s="7"/>
      <c r="T33" s="30"/>
      <c r="U33" s="31"/>
      <c r="V33" s="30"/>
      <c r="W33" s="30"/>
    </row>
    <row r="34" spans="1:23" s="5" customFormat="1" x14ac:dyDescent="0.55000000000000004">
      <c r="A34" s="7"/>
      <c r="B34" s="6"/>
      <c r="C34" s="6"/>
      <c r="D34" s="7"/>
      <c r="E34" s="7"/>
      <c r="F34" s="7"/>
      <c r="G34" s="7"/>
      <c r="H34" s="11"/>
      <c r="I34" s="11"/>
      <c r="J34" s="11"/>
      <c r="K34" s="11"/>
      <c r="L34" s="11"/>
      <c r="M34" s="11"/>
      <c r="N34" s="11"/>
      <c r="O34" s="11"/>
      <c r="P34" s="43"/>
      <c r="Q34" s="43"/>
      <c r="R34" s="43"/>
      <c r="S34" s="11"/>
      <c r="T34" s="12"/>
      <c r="U34" s="13"/>
      <c r="V34" s="30"/>
      <c r="W34" s="30"/>
    </row>
    <row r="35" spans="1:23" s="5" customFormat="1" x14ac:dyDescent="0.55000000000000004">
      <c r="A35" s="7"/>
      <c r="B35" s="10"/>
      <c r="C35" s="10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43"/>
      <c r="Q35" s="43"/>
      <c r="R35" s="43"/>
      <c r="S35" s="11"/>
      <c r="T35" s="30"/>
      <c r="U35" s="31"/>
      <c r="V35" s="30"/>
      <c r="W35" s="30"/>
    </row>
    <row r="36" spans="1:23" s="5" customFormat="1" x14ac:dyDescent="0.55000000000000004">
      <c r="A36" s="7"/>
      <c r="B36" s="10"/>
      <c r="C36" s="6"/>
      <c r="D36" s="7"/>
      <c r="E36" s="7"/>
      <c r="F36" s="7"/>
      <c r="G36" s="7"/>
      <c r="H36" s="11"/>
      <c r="I36" s="11"/>
      <c r="J36" s="11"/>
      <c r="K36" s="11"/>
      <c r="L36" s="11"/>
      <c r="M36" s="11"/>
      <c r="N36" s="11"/>
      <c r="O36" s="11"/>
      <c r="P36" s="43"/>
      <c r="Q36" s="43"/>
      <c r="R36" s="43"/>
      <c r="S36" s="11"/>
      <c r="T36" s="12"/>
      <c r="U36" s="31"/>
      <c r="V36" s="30"/>
      <c r="W36" s="30"/>
    </row>
    <row r="37" spans="1:23" s="5" customFormat="1" x14ac:dyDescent="0.55000000000000004">
      <c r="A37" s="7"/>
      <c r="B37" s="10"/>
      <c r="C37" s="6"/>
      <c r="D37" s="7"/>
      <c r="E37" s="7"/>
      <c r="F37" s="7"/>
      <c r="G37" s="7"/>
      <c r="H37" s="11"/>
      <c r="I37" s="11"/>
      <c r="J37" s="11"/>
      <c r="K37" s="11"/>
      <c r="L37" s="11"/>
      <c r="M37" s="11"/>
      <c r="N37" s="11"/>
      <c r="O37" s="11"/>
      <c r="P37" s="43"/>
      <c r="Q37" s="43"/>
      <c r="R37" s="43"/>
      <c r="S37" s="11"/>
      <c r="T37" s="12"/>
      <c r="U37" s="31"/>
      <c r="V37" s="30"/>
      <c r="W37" s="30"/>
    </row>
    <row r="38" spans="1:23" s="5" customFormat="1" x14ac:dyDescent="0.55000000000000004">
      <c r="A38" s="7"/>
      <c r="B38" s="10"/>
      <c r="C38" s="6"/>
      <c r="D38" s="7"/>
      <c r="E38" s="7"/>
      <c r="F38" s="7"/>
      <c r="G38" s="7"/>
      <c r="H38" s="11"/>
      <c r="I38" s="11"/>
      <c r="J38" s="11"/>
      <c r="K38" s="11"/>
      <c r="L38" s="11"/>
      <c r="M38" s="11"/>
      <c r="N38" s="11"/>
      <c r="O38" s="11"/>
      <c r="P38" s="43"/>
      <c r="Q38" s="43"/>
      <c r="R38" s="43"/>
      <c r="S38" s="11"/>
      <c r="T38" s="12"/>
      <c r="U38" s="31"/>
      <c r="V38" s="30"/>
      <c r="W38" s="30"/>
    </row>
    <row r="39" spans="1:23" s="5" customFormat="1" x14ac:dyDescent="0.55000000000000004">
      <c r="A39" s="7"/>
      <c r="B39" s="10"/>
      <c r="C39" s="6"/>
      <c r="D39" s="7"/>
      <c r="E39" s="7"/>
      <c r="F39" s="7"/>
      <c r="G39" s="7"/>
      <c r="H39" s="11"/>
      <c r="I39" s="11"/>
      <c r="J39" s="11"/>
      <c r="K39" s="11"/>
      <c r="L39" s="11"/>
      <c r="M39" s="11"/>
      <c r="N39" s="11"/>
      <c r="O39" s="11"/>
      <c r="P39" s="43"/>
      <c r="Q39" s="43"/>
      <c r="R39" s="43"/>
      <c r="S39" s="11"/>
      <c r="T39" s="12"/>
      <c r="U39" s="31"/>
      <c r="V39" s="30"/>
      <c r="W39" s="30"/>
    </row>
    <row r="40" spans="1:23" s="5" customFormat="1" x14ac:dyDescent="0.55000000000000004">
      <c r="A40" s="7"/>
      <c r="B40" s="10"/>
      <c r="C40" s="6"/>
      <c r="D40" s="7"/>
      <c r="E40" s="7"/>
      <c r="F40" s="7"/>
      <c r="G40" s="7"/>
      <c r="H40" s="11"/>
      <c r="I40" s="11"/>
      <c r="J40" s="11"/>
      <c r="K40" s="11"/>
      <c r="L40" s="11"/>
      <c r="M40" s="11"/>
      <c r="N40" s="11"/>
      <c r="O40" s="11"/>
      <c r="P40" s="43"/>
      <c r="Q40" s="43"/>
      <c r="R40" s="43"/>
      <c r="S40" s="11"/>
      <c r="T40" s="12"/>
      <c r="U40" s="31"/>
      <c r="V40" s="30"/>
      <c r="W40" s="30"/>
    </row>
    <row r="41" spans="1:23" s="5" customFormat="1" x14ac:dyDescent="0.55000000000000004">
      <c r="A41" s="7"/>
      <c r="B41" s="10"/>
      <c r="C41" s="6"/>
      <c r="D41" s="7"/>
      <c r="E41" s="7"/>
      <c r="F41" s="7"/>
      <c r="G41" s="7"/>
      <c r="H41" s="11"/>
      <c r="I41" s="11"/>
      <c r="J41" s="11"/>
      <c r="K41" s="11"/>
      <c r="L41" s="11"/>
      <c r="M41" s="11"/>
      <c r="N41" s="11"/>
      <c r="O41" s="11"/>
      <c r="P41" s="43"/>
      <c r="Q41" s="43"/>
      <c r="R41" s="43"/>
      <c r="S41" s="11"/>
      <c r="T41" s="12"/>
      <c r="U41" s="31"/>
      <c r="V41" s="30"/>
      <c r="W41" s="30"/>
    </row>
    <row r="42" spans="1:23" s="5" customFormat="1" x14ac:dyDescent="0.55000000000000004">
      <c r="A42" s="7"/>
      <c r="B42" s="10"/>
      <c r="C42" s="6"/>
      <c r="D42" s="7"/>
      <c r="E42" s="7"/>
      <c r="F42" s="7"/>
      <c r="G42" s="7"/>
      <c r="H42" s="11"/>
      <c r="I42" s="11"/>
      <c r="J42" s="11"/>
      <c r="K42" s="11"/>
      <c r="L42" s="11"/>
      <c r="M42" s="11"/>
      <c r="N42" s="11"/>
      <c r="O42" s="11"/>
      <c r="P42" s="43"/>
      <c r="Q42" s="43"/>
      <c r="R42" s="43"/>
      <c r="S42" s="11"/>
      <c r="T42" s="12"/>
      <c r="U42" s="31"/>
      <c r="V42" s="30"/>
      <c r="W42" s="30"/>
    </row>
    <row r="43" spans="1:23" s="5" customFormat="1" x14ac:dyDescent="0.55000000000000004">
      <c r="A43" s="7"/>
      <c r="B43" s="10"/>
      <c r="C43" s="6"/>
      <c r="D43" s="7"/>
      <c r="E43" s="7"/>
      <c r="F43" s="7"/>
      <c r="G43" s="7"/>
      <c r="H43" s="11"/>
      <c r="I43" s="11"/>
      <c r="J43" s="11"/>
      <c r="K43" s="11"/>
      <c r="L43" s="11"/>
      <c r="M43" s="11"/>
      <c r="N43" s="11"/>
      <c r="O43" s="11"/>
      <c r="P43" s="43"/>
      <c r="Q43" s="43"/>
      <c r="R43" s="43"/>
      <c r="S43" s="11"/>
      <c r="T43" s="12"/>
      <c r="U43" s="31"/>
      <c r="V43" s="30"/>
      <c r="W43" s="30"/>
    </row>
    <row r="44" spans="1:23" s="5" customFormat="1" x14ac:dyDescent="0.55000000000000004">
      <c r="A44" s="7"/>
      <c r="B44" s="10"/>
      <c r="C44" s="6"/>
      <c r="D44" s="7"/>
      <c r="E44" s="7"/>
      <c r="F44" s="7"/>
      <c r="G44" s="7"/>
      <c r="H44" s="11"/>
      <c r="I44" s="11"/>
      <c r="J44" s="11"/>
      <c r="K44" s="11"/>
      <c r="L44" s="11"/>
      <c r="M44" s="11"/>
      <c r="N44" s="11"/>
      <c r="O44" s="11"/>
      <c r="P44" s="43"/>
      <c r="Q44" s="43"/>
      <c r="R44" s="43"/>
      <c r="S44" s="11"/>
      <c r="T44" s="12"/>
      <c r="U44" s="31"/>
      <c r="V44" s="30"/>
      <c r="W44" s="30"/>
    </row>
    <row r="45" spans="1:23" s="5" customFormat="1" x14ac:dyDescent="0.55000000000000004">
      <c r="A45" s="7"/>
      <c r="B45" s="10"/>
      <c r="C45" s="6"/>
      <c r="D45" s="7"/>
      <c r="E45" s="7"/>
      <c r="F45" s="7"/>
      <c r="G45" s="7"/>
      <c r="H45" s="11"/>
      <c r="I45" s="11"/>
      <c r="J45" s="11"/>
      <c r="K45" s="11"/>
      <c r="L45" s="11"/>
      <c r="M45" s="11"/>
      <c r="N45" s="11"/>
      <c r="O45" s="11"/>
      <c r="P45" s="43"/>
      <c r="Q45" s="43"/>
      <c r="R45" s="43"/>
      <c r="S45" s="11"/>
      <c r="T45" s="12"/>
      <c r="U45" s="31"/>
      <c r="V45" s="30"/>
      <c r="W45" s="30"/>
    </row>
    <row r="46" spans="1:23" s="5" customFormat="1" x14ac:dyDescent="0.55000000000000004">
      <c r="A46" s="7"/>
      <c r="B46" s="10"/>
      <c r="C46" s="6"/>
      <c r="D46" s="7"/>
      <c r="E46" s="7"/>
      <c r="F46" s="7"/>
      <c r="G46" s="7"/>
      <c r="H46" s="11"/>
      <c r="I46" s="11"/>
      <c r="J46" s="11"/>
      <c r="K46" s="11"/>
      <c r="L46" s="11"/>
      <c r="M46" s="11"/>
      <c r="N46" s="11"/>
      <c r="O46" s="11"/>
      <c r="P46" s="43"/>
      <c r="Q46" s="43"/>
      <c r="R46" s="43"/>
      <c r="S46" s="11"/>
      <c r="T46" s="12"/>
      <c r="U46" s="31"/>
      <c r="V46" s="30"/>
      <c r="W46" s="30"/>
    </row>
    <row r="47" spans="1:23" s="5" customFormat="1" x14ac:dyDescent="0.55000000000000004">
      <c r="A47" s="7"/>
      <c r="B47" s="10"/>
      <c r="C47" s="6"/>
      <c r="D47" s="7"/>
      <c r="E47" s="7"/>
      <c r="F47" s="7"/>
      <c r="G47" s="7"/>
      <c r="H47" s="11"/>
      <c r="I47" s="11"/>
      <c r="J47" s="11"/>
      <c r="K47" s="11"/>
      <c r="L47" s="11"/>
      <c r="M47" s="11"/>
      <c r="N47" s="11"/>
      <c r="O47" s="11"/>
      <c r="P47" s="43"/>
      <c r="Q47" s="43"/>
      <c r="R47" s="43"/>
      <c r="S47" s="11"/>
      <c r="T47" s="12"/>
      <c r="U47" s="31"/>
      <c r="V47" s="30"/>
      <c r="W47" s="30"/>
    </row>
    <row r="48" spans="1:23" s="5" customFormat="1" x14ac:dyDescent="0.55000000000000004">
      <c r="A48" s="7"/>
      <c r="B48" s="10"/>
      <c r="C48" s="6"/>
      <c r="D48" s="7"/>
      <c r="E48" s="7"/>
      <c r="F48" s="7"/>
      <c r="G48" s="7"/>
      <c r="H48" s="11"/>
      <c r="I48" s="11"/>
      <c r="J48" s="11"/>
      <c r="K48" s="11"/>
      <c r="L48" s="11"/>
      <c r="M48" s="11"/>
      <c r="N48" s="11"/>
      <c r="O48" s="11"/>
      <c r="P48" s="43"/>
      <c r="Q48" s="43"/>
      <c r="R48" s="43"/>
      <c r="S48" s="11"/>
      <c r="T48" s="12"/>
      <c r="U48" s="31"/>
      <c r="V48" s="30"/>
      <c r="W48" s="30"/>
    </row>
    <row r="49" spans="1:23" s="5" customFormat="1" x14ac:dyDescent="0.55000000000000004">
      <c r="A49" s="7"/>
      <c r="B49" s="10"/>
      <c r="C49" s="6"/>
      <c r="D49" s="7"/>
      <c r="E49" s="7"/>
      <c r="F49" s="7"/>
      <c r="G49" s="7"/>
      <c r="H49" s="11"/>
      <c r="I49" s="11"/>
      <c r="J49" s="11"/>
      <c r="K49" s="11"/>
      <c r="L49" s="11"/>
      <c r="M49" s="11"/>
      <c r="N49" s="11"/>
      <c r="O49" s="11"/>
      <c r="P49" s="43"/>
      <c r="Q49" s="43"/>
      <c r="R49" s="43"/>
      <c r="S49" s="11"/>
      <c r="T49" s="12"/>
      <c r="U49" s="31"/>
      <c r="V49" s="30"/>
      <c r="W49" s="30"/>
    </row>
    <row r="50" spans="1:23" s="5" customFormat="1" x14ac:dyDescent="0.55000000000000004">
      <c r="A50" s="7"/>
      <c r="B50" s="10"/>
      <c r="C50" s="6"/>
      <c r="D50" s="7"/>
      <c r="E50" s="7"/>
      <c r="F50" s="7"/>
      <c r="G50" s="7"/>
      <c r="H50" s="11"/>
      <c r="I50" s="11"/>
      <c r="J50" s="11"/>
      <c r="K50" s="11"/>
      <c r="L50" s="11"/>
      <c r="M50" s="11"/>
      <c r="N50" s="11"/>
      <c r="O50" s="11"/>
      <c r="P50" s="43"/>
      <c r="Q50" s="43"/>
      <c r="R50" s="43"/>
      <c r="S50" s="11"/>
      <c r="T50" s="12"/>
      <c r="U50" s="31"/>
      <c r="V50" s="30"/>
      <c r="W50" s="30"/>
    </row>
    <row r="51" spans="1:23" s="5" customFormat="1" x14ac:dyDescent="0.55000000000000004">
      <c r="A51" s="7"/>
      <c r="B51" s="10"/>
      <c r="C51" s="6"/>
      <c r="D51" s="7"/>
      <c r="E51" s="7"/>
      <c r="F51" s="7"/>
      <c r="G51" s="7"/>
      <c r="H51" s="11"/>
      <c r="I51" s="11"/>
      <c r="J51" s="11"/>
      <c r="K51" s="11"/>
      <c r="L51" s="11"/>
      <c r="M51" s="11"/>
      <c r="N51" s="11"/>
      <c r="O51" s="11"/>
      <c r="P51" s="43"/>
      <c r="Q51" s="43"/>
      <c r="R51" s="43"/>
      <c r="S51" s="11"/>
      <c r="T51" s="12"/>
      <c r="U51" s="31"/>
      <c r="V51" s="30"/>
      <c r="W51" s="30"/>
    </row>
    <row r="52" spans="1:23" x14ac:dyDescent="0.55000000000000004">
      <c r="B52" s="19"/>
      <c r="H52" s="20"/>
      <c r="I52" s="20"/>
      <c r="J52" s="20"/>
      <c r="K52" s="20"/>
      <c r="L52" s="20"/>
      <c r="M52" s="20"/>
      <c r="N52" s="20"/>
      <c r="O52" s="20"/>
      <c r="P52" s="46"/>
      <c r="Q52" s="46"/>
      <c r="R52" s="46"/>
      <c r="S52" s="20"/>
      <c r="T52" s="32"/>
    </row>
    <row r="53" spans="1:23" x14ac:dyDescent="0.55000000000000004">
      <c r="B53" s="19"/>
      <c r="H53" s="20"/>
      <c r="I53" s="20"/>
      <c r="J53" s="20"/>
      <c r="K53" s="20"/>
      <c r="L53" s="20"/>
      <c r="M53" s="20"/>
      <c r="N53" s="20"/>
      <c r="O53" s="20"/>
      <c r="P53" s="46"/>
      <c r="Q53" s="46"/>
      <c r="R53" s="46"/>
      <c r="S53" s="20"/>
      <c r="T53" s="32"/>
    </row>
    <row r="54" spans="1:23" x14ac:dyDescent="0.55000000000000004">
      <c r="B54" s="19"/>
      <c r="H54" s="20"/>
      <c r="I54" s="20"/>
      <c r="J54" s="20"/>
      <c r="K54" s="20"/>
      <c r="L54" s="20"/>
      <c r="M54" s="20"/>
      <c r="N54" s="20"/>
      <c r="O54" s="20"/>
      <c r="P54" s="46"/>
      <c r="Q54" s="46"/>
      <c r="R54" s="46"/>
      <c r="S54" s="20"/>
      <c r="T54" s="32"/>
    </row>
    <row r="55" spans="1:23" x14ac:dyDescent="0.55000000000000004">
      <c r="B55" s="19"/>
      <c r="H55" s="20"/>
      <c r="I55" s="20"/>
      <c r="J55" s="20"/>
      <c r="K55" s="20"/>
      <c r="L55" s="20"/>
      <c r="M55" s="20"/>
      <c r="N55" s="20"/>
      <c r="O55" s="20"/>
      <c r="P55" s="46"/>
      <c r="Q55" s="46"/>
      <c r="R55" s="46"/>
      <c r="S55" s="20"/>
      <c r="T55" s="32"/>
    </row>
    <row r="56" spans="1:23" x14ac:dyDescent="0.55000000000000004">
      <c r="B56" s="19"/>
      <c r="H56" s="20"/>
      <c r="I56" s="20"/>
      <c r="J56" s="20"/>
      <c r="K56" s="20"/>
      <c r="L56" s="20"/>
      <c r="M56" s="20"/>
      <c r="N56" s="20"/>
      <c r="O56" s="20"/>
      <c r="P56" s="46"/>
      <c r="Q56" s="46"/>
      <c r="R56" s="46"/>
      <c r="S56" s="20"/>
      <c r="T56" s="32"/>
    </row>
    <row r="57" spans="1:23" x14ac:dyDescent="0.55000000000000004">
      <c r="B57" s="19"/>
      <c r="H57" s="20"/>
      <c r="I57" s="20"/>
      <c r="J57" s="20"/>
      <c r="K57" s="20"/>
      <c r="L57" s="20"/>
      <c r="M57" s="20"/>
      <c r="N57" s="20"/>
      <c r="O57" s="20"/>
      <c r="P57" s="46"/>
      <c r="Q57" s="46"/>
      <c r="R57" s="46"/>
      <c r="S57" s="20"/>
      <c r="T57" s="32"/>
      <c r="U57" s="57"/>
    </row>
    <row r="58" spans="1:23" x14ac:dyDescent="0.55000000000000004">
      <c r="B58" s="19"/>
      <c r="C58" s="19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46"/>
      <c r="Q58" s="46"/>
      <c r="R58" s="46"/>
      <c r="S58" s="20"/>
      <c r="T58" s="32"/>
      <c r="U58" s="57"/>
    </row>
    <row r="59" spans="1:23" x14ac:dyDescent="0.55000000000000004">
      <c r="B59" s="19"/>
      <c r="C59" s="19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46"/>
      <c r="Q59" s="46"/>
      <c r="R59" s="46"/>
      <c r="S59" s="20"/>
      <c r="T59" s="32"/>
      <c r="U59" s="57"/>
    </row>
    <row r="60" spans="1:23" s="21" customFormat="1" x14ac:dyDescent="0.55000000000000004">
      <c r="A60" s="2"/>
      <c r="B60" s="19"/>
      <c r="C60" s="19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46"/>
      <c r="Q60" s="46"/>
      <c r="R60" s="46"/>
      <c r="S60" s="20"/>
      <c r="T60" s="32"/>
      <c r="U60" s="57"/>
      <c r="V60" s="32"/>
      <c r="W60" s="32"/>
    </row>
    <row r="61" spans="1:23" s="21" customFormat="1" x14ac:dyDescent="0.55000000000000004">
      <c r="A61" s="2"/>
      <c r="B61" s="19"/>
      <c r="C61" s="19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46"/>
      <c r="Q61" s="46"/>
      <c r="R61" s="46"/>
      <c r="S61" s="20"/>
      <c r="T61" s="32"/>
      <c r="U61" s="57"/>
      <c r="V61" s="32"/>
      <c r="W61" s="32"/>
    </row>
    <row r="62" spans="1:23" s="21" customFormat="1" x14ac:dyDescent="0.55000000000000004">
      <c r="A62" s="2"/>
      <c r="B62" s="19"/>
      <c r="C62" s="19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46"/>
      <c r="Q62" s="46"/>
      <c r="R62" s="46"/>
      <c r="S62" s="20"/>
      <c r="T62" s="32"/>
      <c r="U62" s="57"/>
      <c r="V62" s="32"/>
      <c r="W62" s="32"/>
    </row>
    <row r="63" spans="1:23" s="21" customFormat="1" x14ac:dyDescent="0.55000000000000004">
      <c r="A63" s="2"/>
      <c r="B63" s="19"/>
      <c r="C63" s="19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46"/>
      <c r="Q63" s="46"/>
      <c r="R63" s="46"/>
      <c r="S63" s="20"/>
      <c r="T63" s="32"/>
      <c r="U63" s="57"/>
      <c r="V63" s="32"/>
      <c r="W63" s="32"/>
    </row>
    <row r="64" spans="1:23" s="21" customFormat="1" x14ac:dyDescent="0.55000000000000004">
      <c r="A64" s="2"/>
      <c r="B64" s="19"/>
      <c r="C64" s="19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46"/>
      <c r="Q64" s="46"/>
      <c r="R64" s="46"/>
      <c r="S64" s="20"/>
      <c r="T64" s="32"/>
      <c r="U64" s="57"/>
      <c r="V64" s="32"/>
      <c r="W64" s="32"/>
    </row>
    <row r="65" spans="1:23" s="21" customFormat="1" x14ac:dyDescent="0.55000000000000004">
      <c r="A65" s="2"/>
      <c r="B65" s="19"/>
      <c r="C65" s="19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46"/>
      <c r="Q65" s="46"/>
      <c r="R65" s="46"/>
      <c r="S65" s="20"/>
      <c r="T65" s="32"/>
      <c r="U65" s="57"/>
      <c r="V65" s="32"/>
      <c r="W65" s="32"/>
    </row>
    <row r="66" spans="1:23" s="21" customFormat="1" x14ac:dyDescent="0.55000000000000004">
      <c r="A66" s="2"/>
      <c r="B66" s="19"/>
      <c r="C66" s="19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46"/>
      <c r="Q66" s="46"/>
      <c r="R66" s="46"/>
      <c r="S66" s="20"/>
      <c r="T66" s="32"/>
      <c r="U66" s="57"/>
      <c r="V66" s="32"/>
      <c r="W66" s="32"/>
    </row>
    <row r="67" spans="1:23" s="21" customFormat="1" x14ac:dyDescent="0.55000000000000004">
      <c r="A67" s="2"/>
      <c r="B67" s="19"/>
      <c r="C67" s="19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46"/>
      <c r="Q67" s="46"/>
      <c r="R67" s="46"/>
      <c r="S67" s="20"/>
      <c r="T67" s="32"/>
      <c r="U67" s="57"/>
      <c r="V67" s="32"/>
      <c r="W67" s="32"/>
    </row>
    <row r="68" spans="1:23" s="21" customFormat="1" x14ac:dyDescent="0.55000000000000004">
      <c r="A68" s="2"/>
      <c r="B68" s="19"/>
      <c r="C68" s="19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46"/>
      <c r="Q68" s="46"/>
      <c r="R68" s="46"/>
      <c r="S68" s="20"/>
      <c r="T68" s="32"/>
      <c r="U68" s="57"/>
      <c r="V68" s="32"/>
      <c r="W68" s="32"/>
    </row>
    <row r="69" spans="1:23" s="21" customFormat="1" x14ac:dyDescent="0.55000000000000004">
      <c r="A69" s="2"/>
      <c r="B69" s="19"/>
      <c r="C69" s="19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46"/>
      <c r="Q69" s="46"/>
      <c r="R69" s="46"/>
      <c r="S69" s="20"/>
      <c r="T69" s="32"/>
      <c r="U69" s="57"/>
      <c r="V69" s="32"/>
      <c r="W69" s="32"/>
    </row>
    <row r="70" spans="1:23" s="21" customFormat="1" x14ac:dyDescent="0.55000000000000004">
      <c r="A70" s="2"/>
      <c r="B70" s="19"/>
      <c r="C70" s="19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46"/>
      <c r="Q70" s="46"/>
      <c r="R70" s="46"/>
      <c r="S70" s="20"/>
      <c r="T70" s="32"/>
      <c r="U70" s="57"/>
      <c r="V70" s="32"/>
      <c r="W70" s="32"/>
    </row>
    <row r="71" spans="1:23" s="21" customFormat="1" x14ac:dyDescent="0.55000000000000004">
      <c r="A71" s="2"/>
      <c r="B71" s="19"/>
      <c r="C71" s="19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46"/>
      <c r="Q71" s="46"/>
      <c r="R71" s="46"/>
      <c r="S71" s="20"/>
      <c r="T71" s="32"/>
      <c r="U71" s="57"/>
      <c r="V71" s="32"/>
      <c r="W71" s="32"/>
    </row>
    <row r="72" spans="1:23" s="21" customFormat="1" x14ac:dyDescent="0.55000000000000004">
      <c r="A72" s="2"/>
      <c r="B72" s="19"/>
      <c r="C72" s="19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46"/>
      <c r="Q72" s="46"/>
      <c r="R72" s="46"/>
      <c r="S72" s="20"/>
      <c r="T72" s="32"/>
      <c r="U72" s="57"/>
      <c r="V72" s="32"/>
      <c r="W72" s="32"/>
    </row>
    <row r="73" spans="1:23" s="21" customFormat="1" x14ac:dyDescent="0.55000000000000004">
      <c r="A73" s="2"/>
      <c r="B73" s="19"/>
      <c r="C73" s="19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46"/>
      <c r="Q73" s="46"/>
      <c r="R73" s="46"/>
      <c r="S73" s="20"/>
      <c r="T73" s="32"/>
      <c r="U73" s="57"/>
      <c r="V73" s="32"/>
      <c r="W73" s="32"/>
    </row>
    <row r="74" spans="1:23" s="21" customFormat="1" x14ac:dyDescent="0.55000000000000004">
      <c r="A74" s="2"/>
      <c r="B74" s="19"/>
      <c r="C74" s="19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46"/>
      <c r="Q74" s="46"/>
      <c r="R74" s="46"/>
      <c r="S74" s="20"/>
      <c r="T74" s="32"/>
      <c r="U74" s="56"/>
      <c r="V74" s="32"/>
      <c r="W74" s="32"/>
    </row>
    <row r="75" spans="1:23" x14ac:dyDescent="0.55000000000000004">
      <c r="B75" s="19"/>
      <c r="C75" s="19"/>
      <c r="H75" s="20"/>
      <c r="I75" s="20"/>
      <c r="J75" s="20"/>
      <c r="K75" s="20"/>
      <c r="L75" s="20"/>
      <c r="M75" s="20"/>
      <c r="N75" s="20"/>
      <c r="O75" s="20"/>
      <c r="P75" s="46"/>
      <c r="Q75" s="46"/>
      <c r="R75" s="46"/>
      <c r="S75" s="20"/>
      <c r="T75" s="32"/>
    </row>
    <row r="76" spans="1:23" x14ac:dyDescent="0.55000000000000004">
      <c r="B76" s="19"/>
      <c r="C76" s="19"/>
      <c r="H76" s="20"/>
      <c r="I76" s="20"/>
      <c r="J76" s="20"/>
      <c r="K76" s="20"/>
      <c r="L76" s="20"/>
      <c r="M76" s="20"/>
      <c r="N76" s="20"/>
      <c r="O76" s="20"/>
      <c r="P76" s="46"/>
      <c r="Q76" s="46"/>
      <c r="R76" s="46"/>
      <c r="S76" s="20"/>
      <c r="T76" s="32"/>
    </row>
    <row r="77" spans="1:23" x14ac:dyDescent="0.55000000000000004">
      <c r="B77" s="19"/>
      <c r="C77" s="19"/>
      <c r="H77" s="20"/>
      <c r="I77" s="20"/>
      <c r="J77" s="20"/>
      <c r="K77" s="20"/>
      <c r="L77" s="20"/>
      <c r="M77" s="20"/>
      <c r="N77" s="20"/>
      <c r="O77" s="20"/>
      <c r="P77" s="46"/>
      <c r="Q77" s="46"/>
      <c r="R77" s="46"/>
      <c r="S77" s="20"/>
      <c r="T77" s="32"/>
    </row>
    <row r="78" spans="1:23" x14ac:dyDescent="0.55000000000000004">
      <c r="B78" s="19"/>
      <c r="C78" s="19"/>
      <c r="H78" s="20"/>
      <c r="I78" s="20"/>
      <c r="J78" s="20"/>
      <c r="K78" s="20"/>
      <c r="L78" s="20"/>
      <c r="M78" s="20"/>
      <c r="N78" s="20"/>
      <c r="O78" s="20"/>
      <c r="P78" s="46"/>
      <c r="Q78" s="46"/>
      <c r="R78" s="46"/>
      <c r="S78" s="20"/>
      <c r="T78" s="32"/>
    </row>
    <row r="79" spans="1:23" x14ac:dyDescent="0.55000000000000004">
      <c r="B79" s="19"/>
      <c r="C79" s="19"/>
      <c r="H79" s="20"/>
      <c r="I79" s="20"/>
      <c r="J79" s="20"/>
      <c r="K79" s="20"/>
      <c r="L79" s="20"/>
      <c r="M79" s="20"/>
      <c r="N79" s="20"/>
      <c r="O79" s="20"/>
      <c r="P79" s="46"/>
      <c r="Q79" s="46"/>
      <c r="R79" s="46"/>
      <c r="S79" s="20"/>
      <c r="T79" s="32"/>
      <c r="U79" s="57"/>
    </row>
    <row r="80" spans="1:23" x14ac:dyDescent="0.55000000000000004">
      <c r="B80" s="19"/>
      <c r="C80" s="19"/>
      <c r="H80" s="20"/>
      <c r="I80" s="20"/>
      <c r="J80" s="20"/>
      <c r="K80" s="20"/>
      <c r="L80" s="20"/>
      <c r="M80" s="20"/>
      <c r="N80" s="20"/>
      <c r="O80" s="20"/>
      <c r="P80" s="46"/>
      <c r="Q80" s="46"/>
      <c r="R80" s="46"/>
      <c r="S80" s="20"/>
      <c r="T80" s="32"/>
      <c r="U80" s="57"/>
    </row>
    <row r="81" spans="1:21" x14ac:dyDescent="0.55000000000000004">
      <c r="B81" s="19"/>
      <c r="C81" s="19"/>
      <c r="H81" s="20"/>
      <c r="I81" s="20"/>
      <c r="J81" s="20"/>
      <c r="K81" s="20"/>
      <c r="L81" s="20"/>
      <c r="M81" s="20"/>
      <c r="N81" s="20"/>
      <c r="O81" s="20"/>
      <c r="P81" s="46"/>
      <c r="Q81" s="46"/>
      <c r="R81" s="46"/>
      <c r="S81" s="20"/>
      <c r="T81" s="32"/>
      <c r="U81" s="57"/>
    </row>
    <row r="82" spans="1:21" x14ac:dyDescent="0.55000000000000004">
      <c r="B82" s="19"/>
      <c r="C82" s="19"/>
      <c r="H82" s="20"/>
      <c r="I82" s="20"/>
      <c r="J82" s="20"/>
      <c r="K82" s="20"/>
      <c r="L82" s="20"/>
      <c r="M82" s="20"/>
      <c r="N82" s="20"/>
      <c r="O82" s="20"/>
      <c r="P82" s="46"/>
      <c r="Q82" s="46"/>
      <c r="R82" s="46"/>
      <c r="S82" s="20"/>
      <c r="T82" s="32"/>
      <c r="U82" s="57"/>
    </row>
    <row r="83" spans="1:21" x14ac:dyDescent="0.55000000000000004">
      <c r="B83" s="19"/>
      <c r="C83" s="19"/>
      <c r="H83" s="20"/>
      <c r="I83" s="20"/>
      <c r="J83" s="20"/>
      <c r="K83" s="20"/>
      <c r="L83" s="20"/>
      <c r="M83" s="20"/>
      <c r="N83" s="20"/>
      <c r="O83" s="20"/>
      <c r="P83" s="46"/>
      <c r="Q83" s="46"/>
      <c r="R83" s="46"/>
      <c r="S83" s="20"/>
      <c r="T83" s="32"/>
    </row>
    <row r="84" spans="1:21" x14ac:dyDescent="0.55000000000000004">
      <c r="A84" s="20"/>
      <c r="B84" s="19"/>
      <c r="C84" s="19"/>
      <c r="D84" s="20"/>
      <c r="E84" s="20"/>
      <c r="F84" s="20"/>
      <c r="G84" s="20"/>
    </row>
    <row r="85" spans="1:21" x14ac:dyDescent="0.55000000000000004">
      <c r="A85" s="20"/>
      <c r="B85" s="19">
        <f>SUM(D84:G84)</f>
        <v>0</v>
      </c>
      <c r="C85" s="19"/>
      <c r="D85" s="20"/>
      <c r="E85" s="20"/>
      <c r="F85" s="20"/>
      <c r="G85" s="20"/>
    </row>
  </sheetData>
  <sortState ref="A4:W29">
    <sortCondition ref="A4:A29"/>
    <sortCondition ref="B4:B29"/>
  </sortState>
  <mergeCells count="3">
    <mergeCell ref="D2:M2"/>
    <mergeCell ref="P2:R2"/>
    <mergeCell ref="T2:W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0D95EF-AD3F-4F43-945B-45028F432562}">
  <dimension ref="A1:AP31"/>
  <sheetViews>
    <sheetView tabSelected="1" workbookViewId="0">
      <selection activeCell="A14" sqref="A14"/>
    </sheetView>
  </sheetViews>
  <sheetFormatPr defaultRowHeight="14.4" x14ac:dyDescent="0.55000000000000004"/>
  <cols>
    <col min="1" max="1" width="15.41796875" style="23" bestFit="1" customWidth="1"/>
    <col min="2" max="2" width="14.26171875" style="23" bestFit="1" customWidth="1"/>
    <col min="3" max="3" width="15.1015625" style="24" bestFit="1" customWidth="1"/>
    <col min="4" max="4" width="9.3671875" style="24" bestFit="1" customWidth="1"/>
    <col min="5" max="5" width="20" style="24" bestFit="1" customWidth="1"/>
    <col min="6" max="6" width="16.26171875" style="24" bestFit="1" customWidth="1"/>
    <col min="7" max="7" width="7.05078125" style="24" bestFit="1" customWidth="1"/>
    <col min="8" max="8" width="18.62890625" style="24" bestFit="1" customWidth="1"/>
    <col min="9" max="9" width="10.734375" style="24" bestFit="1" customWidth="1"/>
    <col min="10" max="10" width="20.3671875" style="24" bestFit="1" customWidth="1"/>
    <col min="11" max="11" width="14.3125" style="24" bestFit="1" customWidth="1"/>
    <col min="12" max="12" width="13.89453125" style="24" bestFit="1" customWidth="1"/>
    <col min="13" max="13" width="11.3671875" style="24" bestFit="1" customWidth="1"/>
    <col min="14" max="14" width="8.83984375" style="24"/>
    <col min="15" max="15" width="9.89453125" style="24" bestFit="1" customWidth="1"/>
    <col min="16" max="16" width="21.20703125" style="24" bestFit="1" customWidth="1"/>
    <col min="17" max="17" width="6.7890625" style="24" bestFit="1" customWidth="1"/>
    <col min="18" max="18" width="10.15625" style="24" bestFit="1" customWidth="1"/>
    <col min="19" max="19" width="13.47265625" style="24" bestFit="1" customWidth="1"/>
    <col min="20" max="20" width="13.3671875" style="24" bestFit="1" customWidth="1"/>
    <col min="21" max="21" width="12.20703125" style="24" bestFit="1" customWidth="1"/>
    <col min="22" max="22" width="8.578125" style="24" bestFit="1" customWidth="1"/>
    <col min="23" max="23" width="12.9453125" style="24" bestFit="1" customWidth="1"/>
    <col min="24" max="24" width="13.7890625" style="24" bestFit="1" customWidth="1"/>
    <col min="25" max="25" width="8.578125" style="24" bestFit="1" customWidth="1"/>
    <col min="26" max="26" width="7" style="24" bestFit="1" customWidth="1"/>
    <col min="27" max="27" width="14.26171875" style="24" bestFit="1" customWidth="1"/>
    <col min="28" max="28" width="18.47265625" style="24" bestFit="1" customWidth="1"/>
    <col min="29" max="29" width="16.578125" style="24" bestFit="1" customWidth="1"/>
    <col min="30" max="30" width="17.26171875" style="24" bestFit="1" customWidth="1"/>
    <col min="31" max="31" width="16.89453125" style="24" bestFit="1" customWidth="1"/>
    <col min="32" max="32" width="21.1015625" style="24" bestFit="1" customWidth="1"/>
    <col min="33" max="33" width="19.20703125" style="24" bestFit="1" customWidth="1"/>
    <col min="34" max="34" width="19.83984375" style="24" bestFit="1" customWidth="1"/>
    <col min="35" max="35" width="6.15625" style="24" bestFit="1" customWidth="1"/>
    <col min="36" max="36" width="10.62890625" style="24" bestFit="1" customWidth="1"/>
    <col min="37" max="37" width="21.578125" style="24" bestFit="1" customWidth="1"/>
    <col min="38" max="38" width="15.47265625" style="24" bestFit="1" customWidth="1"/>
    <col min="39" max="39" width="14.3671875" style="24" bestFit="1" customWidth="1"/>
    <col min="40" max="40" width="13.89453125" style="24" bestFit="1" customWidth="1"/>
    <col min="41" max="41" width="15.3125" style="24" bestFit="1" customWidth="1"/>
    <col min="42" max="42" width="14.83984375" style="24" bestFit="1" customWidth="1"/>
    <col min="43" max="16384" width="8.83984375" style="23"/>
  </cols>
  <sheetData>
    <row r="1" spans="1:42" x14ac:dyDescent="0.55000000000000004">
      <c r="A1" s="22" t="s">
        <v>65</v>
      </c>
    </row>
    <row r="2" spans="1:42" x14ac:dyDescent="0.55000000000000004">
      <c r="C2" s="71" t="s">
        <v>107</v>
      </c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  <c r="AP2" s="71"/>
    </row>
    <row r="3" spans="1:42" s="25" customFormat="1" x14ac:dyDescent="0.55000000000000004">
      <c r="A3" s="70" t="s">
        <v>1</v>
      </c>
      <c r="B3" s="70" t="s">
        <v>46</v>
      </c>
      <c r="C3" s="72" t="s">
        <v>66</v>
      </c>
      <c r="D3" s="72" t="s">
        <v>67</v>
      </c>
      <c r="E3" s="72" t="s">
        <v>68</v>
      </c>
      <c r="F3" s="72" t="s">
        <v>69</v>
      </c>
      <c r="G3" s="72" t="s">
        <v>70</v>
      </c>
      <c r="H3" s="72" t="s">
        <v>71</v>
      </c>
      <c r="I3" s="72" t="s">
        <v>72</v>
      </c>
      <c r="J3" s="72" t="s">
        <v>73</v>
      </c>
      <c r="K3" s="72" t="s">
        <v>74</v>
      </c>
      <c r="L3" s="72" t="s">
        <v>75</v>
      </c>
      <c r="M3" s="72" t="s">
        <v>76</v>
      </c>
      <c r="N3" s="72" t="s">
        <v>77</v>
      </c>
      <c r="O3" s="72" t="s">
        <v>78</v>
      </c>
      <c r="P3" s="72" t="s">
        <v>79</v>
      </c>
      <c r="Q3" s="72" t="s">
        <v>80</v>
      </c>
      <c r="R3" s="72" t="s">
        <v>81</v>
      </c>
      <c r="S3" s="72" t="s">
        <v>82</v>
      </c>
      <c r="T3" s="72" t="s">
        <v>83</v>
      </c>
      <c r="U3" s="72" t="s">
        <v>84</v>
      </c>
      <c r="V3" s="72" t="s">
        <v>85</v>
      </c>
      <c r="W3" s="72" t="s">
        <v>86</v>
      </c>
      <c r="X3" s="72" t="s">
        <v>87</v>
      </c>
      <c r="Y3" s="72" t="s">
        <v>88</v>
      </c>
      <c r="Z3" s="72" t="s">
        <v>89</v>
      </c>
      <c r="AA3" s="72" t="s">
        <v>90</v>
      </c>
      <c r="AB3" s="72" t="s">
        <v>91</v>
      </c>
      <c r="AC3" s="72" t="s">
        <v>92</v>
      </c>
      <c r="AD3" s="72" t="s">
        <v>93</v>
      </c>
      <c r="AE3" s="72" t="s">
        <v>94</v>
      </c>
      <c r="AF3" s="72" t="s">
        <v>95</v>
      </c>
      <c r="AG3" s="72" t="s">
        <v>96</v>
      </c>
      <c r="AH3" s="72" t="s">
        <v>97</v>
      </c>
      <c r="AI3" s="72" t="s">
        <v>98</v>
      </c>
      <c r="AJ3" s="72" t="s">
        <v>99</v>
      </c>
      <c r="AK3" s="72" t="s">
        <v>100</v>
      </c>
      <c r="AL3" s="72" t="s">
        <v>101</v>
      </c>
      <c r="AM3" s="72" t="s">
        <v>102</v>
      </c>
      <c r="AN3" s="72" t="s">
        <v>103</v>
      </c>
      <c r="AO3" s="72" t="s">
        <v>104</v>
      </c>
      <c r="AP3" s="72" t="s">
        <v>105</v>
      </c>
    </row>
    <row r="4" spans="1:42" x14ac:dyDescent="0.55000000000000004">
      <c r="A4" s="23" t="s">
        <v>11</v>
      </c>
      <c r="B4" s="23" t="s">
        <v>12</v>
      </c>
      <c r="C4" s="24">
        <v>6.1499999999999995</v>
      </c>
      <c r="D4" s="24">
        <v>0.74333333333333329</v>
      </c>
      <c r="E4" s="24">
        <v>2.3166666666666669</v>
      </c>
      <c r="F4" s="24">
        <v>22.686666666666667</v>
      </c>
      <c r="G4" s="24">
        <v>29.686666666666667</v>
      </c>
      <c r="H4" s="24">
        <v>51.18</v>
      </c>
      <c r="I4" s="24">
        <v>50.01</v>
      </c>
      <c r="J4" s="24">
        <v>3.5100000000000002</v>
      </c>
      <c r="K4" s="24">
        <v>7.0200000000000005</v>
      </c>
      <c r="L4" s="24">
        <v>16.173333333333336</v>
      </c>
      <c r="M4" s="24">
        <v>67.656666666666666</v>
      </c>
      <c r="N4" s="24">
        <v>1.95</v>
      </c>
      <c r="O4" s="24">
        <v>2.66</v>
      </c>
      <c r="P4" s="24">
        <v>0.83666666666666656</v>
      </c>
      <c r="Q4" s="24">
        <v>10.666666666666666</v>
      </c>
      <c r="R4" s="24">
        <v>0.51666666666666672</v>
      </c>
      <c r="S4" s="24">
        <v>0.12</v>
      </c>
      <c r="T4" s="24">
        <v>0.26333333333333336</v>
      </c>
      <c r="U4" s="24">
        <v>1.4766666666666666</v>
      </c>
      <c r="V4" s="24">
        <v>0.10000000000000002</v>
      </c>
      <c r="W4" s="24">
        <v>12.763333333333334</v>
      </c>
      <c r="X4" s="24">
        <v>13.746666666666668</v>
      </c>
      <c r="Y4" s="24">
        <v>33.653333333333336</v>
      </c>
      <c r="Z4" s="24">
        <v>15.696666666666667</v>
      </c>
      <c r="AA4" s="24">
        <v>66.989999999999995</v>
      </c>
      <c r="AB4" s="24">
        <v>0.69</v>
      </c>
      <c r="AC4" s="24">
        <v>0.3</v>
      </c>
      <c r="AD4" s="24">
        <v>0.55666666666666675</v>
      </c>
      <c r="AE4" s="24">
        <v>60.47</v>
      </c>
      <c r="AF4" s="24">
        <v>0.62</v>
      </c>
      <c r="AG4" s="24">
        <v>0.32333333333333331</v>
      </c>
      <c r="AH4" s="24">
        <v>0.57999999999999996</v>
      </c>
      <c r="AI4" s="24">
        <v>119.64666666666666</v>
      </c>
      <c r="AJ4" s="24">
        <v>0.18999999999999997</v>
      </c>
      <c r="AK4" s="24">
        <v>69.566666666666677</v>
      </c>
      <c r="AL4" s="24">
        <v>0.73666666666666669</v>
      </c>
      <c r="AM4" s="24">
        <v>0.45999999999999996</v>
      </c>
      <c r="AN4" s="24">
        <v>0.72000000000000008</v>
      </c>
      <c r="AO4" s="24">
        <v>1.1433333333333333</v>
      </c>
      <c r="AP4" s="24">
        <v>1.3933333333333333</v>
      </c>
    </row>
    <row r="5" spans="1:42" x14ac:dyDescent="0.55000000000000004">
      <c r="A5" s="23" t="s">
        <v>11</v>
      </c>
      <c r="B5" s="23" t="s">
        <v>16</v>
      </c>
      <c r="C5" s="24">
        <v>6.0733333333333333</v>
      </c>
      <c r="D5" s="24">
        <v>0.87999999999999989</v>
      </c>
      <c r="E5" s="24">
        <v>2.2066666666666666</v>
      </c>
      <c r="F5" s="24">
        <v>21.069999999999997</v>
      </c>
      <c r="G5" s="24">
        <v>32.813333333333333</v>
      </c>
      <c r="H5" s="24">
        <v>55.483333333333327</v>
      </c>
      <c r="I5" s="24">
        <v>53.889999999999993</v>
      </c>
      <c r="J5" s="24">
        <v>4.9333333333333336</v>
      </c>
      <c r="K5" s="24">
        <v>9.15</v>
      </c>
      <c r="L5" s="24">
        <v>20.563333333333333</v>
      </c>
      <c r="M5" s="24">
        <v>61.860000000000007</v>
      </c>
      <c r="N5" s="24">
        <v>5.5933333333333337</v>
      </c>
      <c r="O5" s="24">
        <v>2.0066666666666664</v>
      </c>
      <c r="P5" s="24">
        <v>0.80666666666666664</v>
      </c>
      <c r="Q5" s="24">
        <v>8.81</v>
      </c>
      <c r="R5" s="24">
        <v>0.68333333333333346</v>
      </c>
      <c r="S5" s="24">
        <v>0.12</v>
      </c>
      <c r="T5" s="24">
        <v>0.40666666666666668</v>
      </c>
      <c r="U5" s="24">
        <v>1.0733333333333333</v>
      </c>
      <c r="V5" s="24">
        <v>0.10000000000000002</v>
      </c>
      <c r="W5" s="24">
        <v>9.02</v>
      </c>
      <c r="X5" s="24">
        <v>10.029999999999999</v>
      </c>
      <c r="Y5" s="24">
        <v>31.626666666666665</v>
      </c>
      <c r="Z5" s="24">
        <v>15.623333333333335</v>
      </c>
      <c r="AA5" s="24">
        <v>66.023333333333326</v>
      </c>
      <c r="AB5" s="24">
        <v>0.68</v>
      </c>
      <c r="AC5" s="24">
        <v>0.28333333333333338</v>
      </c>
      <c r="AD5" s="24">
        <v>0.53666666666666674</v>
      </c>
      <c r="AE5" s="24">
        <v>58.6</v>
      </c>
      <c r="AF5" s="24">
        <v>0.59666666666666668</v>
      </c>
      <c r="AG5" s="24">
        <v>0.29666666666666663</v>
      </c>
      <c r="AH5" s="24">
        <v>0.55666666666666675</v>
      </c>
      <c r="AI5" s="24">
        <v>106.23</v>
      </c>
      <c r="AJ5" s="24">
        <v>0.10000000000000002</v>
      </c>
      <c r="AK5" s="24">
        <v>66</v>
      </c>
      <c r="AL5" s="24">
        <v>0.68333333333333324</v>
      </c>
      <c r="AM5" s="24">
        <v>0.41666666666666669</v>
      </c>
      <c r="AN5" s="24">
        <v>0.68</v>
      </c>
      <c r="AO5" s="24">
        <v>1.0833333333333333</v>
      </c>
      <c r="AP5" s="24">
        <v>1.32</v>
      </c>
    </row>
    <row r="6" spans="1:42" x14ac:dyDescent="0.55000000000000004">
      <c r="A6" s="23" t="s">
        <v>11</v>
      </c>
      <c r="B6" s="23" t="s">
        <v>18</v>
      </c>
      <c r="C6" s="24">
        <v>5.37</v>
      </c>
      <c r="D6" s="24">
        <v>0.67</v>
      </c>
      <c r="E6" s="24">
        <v>2.0299999999999998</v>
      </c>
      <c r="F6" s="24">
        <v>22.58</v>
      </c>
      <c r="G6" s="24">
        <v>30.616666666666664</v>
      </c>
      <c r="H6" s="24">
        <v>52.313333333333333</v>
      </c>
      <c r="I6" s="24">
        <v>50.816666666666663</v>
      </c>
      <c r="J6" s="24">
        <v>4.3899999999999997</v>
      </c>
      <c r="K6" s="24">
        <v>8.5866666666666678</v>
      </c>
      <c r="L6" s="24">
        <v>19.586666666666666</v>
      </c>
      <c r="M6" s="24">
        <v>61.366666666666667</v>
      </c>
      <c r="N6" s="24">
        <v>4.9133333333333331</v>
      </c>
      <c r="O6" s="24">
        <v>2.3333333333333335</v>
      </c>
      <c r="P6" s="24">
        <v>0.77999999999999992</v>
      </c>
      <c r="Q6" s="24">
        <v>7.5533333333333337</v>
      </c>
      <c r="R6" s="24">
        <v>0.57999999999999996</v>
      </c>
      <c r="S6" s="24">
        <v>0.12</v>
      </c>
      <c r="T6" s="24">
        <v>0.34666666666666668</v>
      </c>
      <c r="U6" s="24">
        <v>1.0066666666666666</v>
      </c>
      <c r="V6" s="24">
        <v>0.10000000000000002</v>
      </c>
      <c r="W6" s="24">
        <v>11.476666666666667</v>
      </c>
      <c r="X6" s="24">
        <v>12.659999999999998</v>
      </c>
      <c r="Y6" s="24">
        <v>36.51</v>
      </c>
      <c r="Z6" s="24">
        <v>17.573333333333334</v>
      </c>
      <c r="AA6" s="24">
        <v>66.703333333333333</v>
      </c>
      <c r="AB6" s="24">
        <v>0.69000000000000006</v>
      </c>
      <c r="AC6" s="24">
        <v>0.29666666666666669</v>
      </c>
      <c r="AD6" s="24">
        <v>0.54999999999999993</v>
      </c>
      <c r="AE6" s="24">
        <v>61.74</v>
      </c>
      <c r="AF6" s="24">
        <v>0.63</v>
      </c>
      <c r="AG6" s="24">
        <v>0.34</v>
      </c>
      <c r="AH6" s="24">
        <v>0.59666666666666668</v>
      </c>
      <c r="AI6" s="24">
        <v>116.85333333333334</v>
      </c>
      <c r="AJ6" s="24">
        <v>0.10000000000000002</v>
      </c>
      <c r="AK6" s="24">
        <v>68.36666666666666</v>
      </c>
      <c r="AL6" s="24">
        <v>0.72000000000000008</v>
      </c>
      <c r="AM6" s="24">
        <v>0.44666666666666671</v>
      </c>
      <c r="AN6" s="24">
        <v>0.70666666666666667</v>
      </c>
      <c r="AO6" s="24">
        <v>1.1200000000000001</v>
      </c>
      <c r="AP6" s="24">
        <v>1.37</v>
      </c>
    </row>
    <row r="7" spans="1:42" x14ac:dyDescent="0.55000000000000004">
      <c r="A7" s="23" t="s">
        <v>20</v>
      </c>
      <c r="B7" s="23" t="s">
        <v>21</v>
      </c>
      <c r="C7" s="24">
        <v>6.3366666666666669</v>
      </c>
      <c r="D7" s="24">
        <v>0.77666666666666673</v>
      </c>
      <c r="E7" s="24">
        <v>2.1666666666666665</v>
      </c>
      <c r="F7" s="24">
        <v>30.706666666666667</v>
      </c>
      <c r="G7" s="24">
        <v>31.906666666666666</v>
      </c>
      <c r="H7" s="24">
        <v>54</v>
      </c>
      <c r="I7" s="24">
        <v>52.456666666666671</v>
      </c>
      <c r="J7" s="24">
        <v>4.4200000000000008</v>
      </c>
      <c r="K7" s="24">
        <v>8.4166666666666661</v>
      </c>
      <c r="L7" s="24">
        <v>19.563333333333333</v>
      </c>
      <c r="M7" s="24">
        <v>62.72</v>
      </c>
      <c r="N7" s="24">
        <v>4.2166666666666677</v>
      </c>
      <c r="O7" s="24">
        <v>2.1266666666666669</v>
      </c>
      <c r="P7" s="24">
        <v>0.73666666666666669</v>
      </c>
      <c r="Q7" s="24">
        <v>9.3566666666666674</v>
      </c>
      <c r="R7" s="24">
        <v>0.68</v>
      </c>
      <c r="S7" s="24">
        <v>0.12</v>
      </c>
      <c r="T7" s="24">
        <v>0.38999999999999996</v>
      </c>
      <c r="U7" s="24">
        <v>1.1433333333333333</v>
      </c>
      <c r="V7" s="24">
        <v>0.10000000000000002</v>
      </c>
      <c r="W7" s="24">
        <v>9.9366666666666656</v>
      </c>
      <c r="X7" s="24">
        <v>10.913333333333334</v>
      </c>
      <c r="Y7" s="24">
        <v>32.28</v>
      </c>
      <c r="Z7" s="24">
        <v>15.13</v>
      </c>
      <c r="AA7" s="24">
        <v>66.303333333333327</v>
      </c>
      <c r="AB7" s="24">
        <v>0.68333333333333346</v>
      </c>
      <c r="AC7" s="24">
        <v>0.29333333333333328</v>
      </c>
      <c r="AD7" s="24">
        <v>0.54333333333333333</v>
      </c>
      <c r="AE7" s="24">
        <v>59.32</v>
      </c>
      <c r="AF7" s="24">
        <v>0.60666666666666658</v>
      </c>
      <c r="AG7" s="24">
        <v>0.30666666666666664</v>
      </c>
      <c r="AH7" s="24">
        <v>0.56333333333333335</v>
      </c>
      <c r="AI7" s="24">
        <v>110.39333333333333</v>
      </c>
      <c r="AJ7" s="24">
        <v>0.10000000000000002</v>
      </c>
      <c r="AK7" s="24">
        <v>66.899999999999991</v>
      </c>
      <c r="AL7" s="24">
        <v>0.69666666666666666</v>
      </c>
      <c r="AM7" s="24">
        <v>0.43</v>
      </c>
      <c r="AN7" s="24">
        <v>0.69</v>
      </c>
      <c r="AO7" s="24">
        <v>1.0966666666666667</v>
      </c>
      <c r="AP7" s="24">
        <v>1.34</v>
      </c>
    </row>
    <row r="8" spans="1:42" x14ac:dyDescent="0.55000000000000004">
      <c r="A8" s="23" t="s">
        <v>20</v>
      </c>
      <c r="B8" s="23" t="s">
        <v>22</v>
      </c>
      <c r="C8" s="24">
        <v>5.4833333333333334</v>
      </c>
      <c r="D8" s="24">
        <v>0.79666666666666652</v>
      </c>
      <c r="E8" s="24">
        <v>2.0166666666666666</v>
      </c>
      <c r="F8" s="24">
        <v>30.340000000000003</v>
      </c>
      <c r="G8" s="24">
        <v>30.899999999999995</v>
      </c>
      <c r="H8" s="24">
        <v>52.183333333333337</v>
      </c>
      <c r="I8" s="24">
        <v>50.686666666666667</v>
      </c>
      <c r="J8" s="24">
        <v>3.9733333333333332</v>
      </c>
      <c r="K8" s="24">
        <v>7.836666666666666</v>
      </c>
      <c r="L8" s="24">
        <v>18.75</v>
      </c>
      <c r="M8" s="24">
        <v>62.963333333333331</v>
      </c>
      <c r="N8" s="24">
        <v>4.6000000000000005</v>
      </c>
      <c r="O8" s="24">
        <v>2.2133333333333334</v>
      </c>
      <c r="P8" s="24">
        <v>0.82</v>
      </c>
      <c r="Q8" s="24">
        <v>9.3166666666666682</v>
      </c>
      <c r="R8" s="24">
        <v>0.54999999999999993</v>
      </c>
      <c r="S8" s="24">
        <v>0.12</v>
      </c>
      <c r="T8" s="24">
        <v>0.34</v>
      </c>
      <c r="U8" s="24">
        <v>1.4900000000000002</v>
      </c>
      <c r="V8" s="24">
        <v>0.10000000000000002</v>
      </c>
      <c r="W8" s="24">
        <v>10.819999999999999</v>
      </c>
      <c r="X8" s="24">
        <v>11.836666666666666</v>
      </c>
      <c r="Y8" s="24">
        <v>34.71</v>
      </c>
      <c r="Z8" s="24">
        <v>16.436666666666667</v>
      </c>
      <c r="AA8" s="24">
        <v>66.61333333333333</v>
      </c>
      <c r="AB8" s="24">
        <v>0.68666666666666665</v>
      </c>
      <c r="AC8" s="24">
        <v>0.29666666666666663</v>
      </c>
      <c r="AD8" s="24">
        <v>0.55333333333333334</v>
      </c>
      <c r="AE8" s="24">
        <v>60.629999999999995</v>
      </c>
      <c r="AF8" s="24">
        <v>0.62</v>
      </c>
      <c r="AG8" s="24">
        <v>0.32333333333333331</v>
      </c>
      <c r="AH8" s="24">
        <v>0.57999999999999996</v>
      </c>
      <c r="AI8" s="24">
        <v>116.01666666666667</v>
      </c>
      <c r="AJ8" s="24">
        <v>0.10000000000000002</v>
      </c>
      <c r="AK8" s="24">
        <v>67.8</v>
      </c>
      <c r="AL8" s="24">
        <v>0.71</v>
      </c>
      <c r="AM8" s="24">
        <v>0.44</v>
      </c>
      <c r="AN8" s="24">
        <v>0.69999999999999984</v>
      </c>
      <c r="AO8" s="24">
        <v>1.1100000000000001</v>
      </c>
      <c r="AP8" s="24">
        <v>1.3566666666666667</v>
      </c>
    </row>
    <row r="9" spans="1:42" x14ac:dyDescent="0.55000000000000004">
      <c r="A9" s="23" t="s">
        <v>23</v>
      </c>
      <c r="B9" s="23" t="s">
        <v>24</v>
      </c>
      <c r="C9" s="24">
        <v>7.166666666666667</v>
      </c>
      <c r="D9" s="24">
        <v>0.63</v>
      </c>
      <c r="E9" s="24">
        <v>2.1733333333333333</v>
      </c>
      <c r="F9" s="24">
        <v>23.419999999999998</v>
      </c>
      <c r="G9" s="24">
        <v>26.606666666666666</v>
      </c>
      <c r="H9" s="24">
        <v>47.26</v>
      </c>
      <c r="I9" s="24">
        <v>45.913333333333334</v>
      </c>
      <c r="J9" s="24">
        <v>4.16</v>
      </c>
      <c r="K9" s="24">
        <v>9.0633333333333344</v>
      </c>
      <c r="L9" s="24">
        <v>19.3</v>
      </c>
      <c r="M9" s="24">
        <v>57.906666666666666</v>
      </c>
      <c r="N9" s="24">
        <v>16.603333333333335</v>
      </c>
      <c r="O9" s="24">
        <v>2.3433333333333333</v>
      </c>
      <c r="P9" s="24">
        <v>1.0666666666666667</v>
      </c>
      <c r="Q9" s="24">
        <v>7.94</v>
      </c>
      <c r="R9" s="24">
        <v>0.84666666666666668</v>
      </c>
      <c r="S9" s="24">
        <v>0.12</v>
      </c>
      <c r="T9" s="24">
        <v>0.52333333333333332</v>
      </c>
      <c r="U9" s="24">
        <v>0.80000000000000016</v>
      </c>
      <c r="V9" s="24">
        <v>0.11</v>
      </c>
      <c r="W9" s="24">
        <v>11.063333333333333</v>
      </c>
      <c r="X9" s="24">
        <v>12.700000000000001</v>
      </c>
      <c r="Y9" s="24">
        <v>39.086666666666666</v>
      </c>
      <c r="Z9" s="24">
        <v>29.303333333333331</v>
      </c>
      <c r="AA9" s="24">
        <v>67.94</v>
      </c>
      <c r="AB9" s="24">
        <v>0.70333333333333325</v>
      </c>
      <c r="AC9" s="24">
        <v>0.32</v>
      </c>
      <c r="AD9" s="24">
        <v>0.57666666666666666</v>
      </c>
      <c r="AE9" s="24">
        <v>63.616666666666674</v>
      </c>
      <c r="AF9" s="24">
        <v>0.65333333333333332</v>
      </c>
      <c r="AG9" s="24">
        <v>0.36999999999999994</v>
      </c>
      <c r="AH9" s="24">
        <v>0.63</v>
      </c>
      <c r="AI9" s="24">
        <v>134.89000000000001</v>
      </c>
      <c r="AJ9" s="24">
        <v>0.10000000000000002</v>
      </c>
      <c r="AK9" s="24">
        <v>72.8</v>
      </c>
      <c r="AL9" s="24">
        <v>0.78333333333333333</v>
      </c>
      <c r="AM9" s="24">
        <v>0.5033333333333333</v>
      </c>
      <c r="AN9" s="24">
        <v>0.75666666666666671</v>
      </c>
      <c r="AO9" s="24">
        <v>1.2</v>
      </c>
      <c r="AP9" s="24">
        <v>1.4566666666666663</v>
      </c>
    </row>
    <row r="10" spans="1:42" x14ac:dyDescent="0.55000000000000004">
      <c r="A10" s="23" t="s">
        <v>23</v>
      </c>
      <c r="B10" s="23" t="s">
        <v>106</v>
      </c>
      <c r="C10" s="24">
        <v>8.42</v>
      </c>
      <c r="D10" s="24">
        <v>1.1966666666666665</v>
      </c>
      <c r="E10" s="24">
        <v>2.16</v>
      </c>
      <c r="F10" s="24">
        <v>31.113333333333333</v>
      </c>
      <c r="G10" s="24">
        <v>24.223333333333333</v>
      </c>
      <c r="H10" s="24">
        <v>40.770000000000003</v>
      </c>
      <c r="I10" s="24">
        <v>39.620000000000005</v>
      </c>
      <c r="J10" s="24">
        <v>3.686666666666667</v>
      </c>
      <c r="K10" s="24">
        <v>9.3033333333333328</v>
      </c>
      <c r="L10" s="24">
        <v>19.010000000000002</v>
      </c>
      <c r="M10" s="24">
        <v>52.00333333333333</v>
      </c>
      <c r="N10" s="24">
        <v>29.736666666666665</v>
      </c>
      <c r="O10" s="24">
        <v>3.4866666666666668</v>
      </c>
      <c r="P10" s="24">
        <v>1.7066666666666668</v>
      </c>
      <c r="Q10" s="24">
        <v>8.0833333333333339</v>
      </c>
      <c r="R10" s="24">
        <v>0.60333333333333339</v>
      </c>
      <c r="S10" s="24">
        <v>0.13666666666666669</v>
      </c>
      <c r="T10" s="24">
        <v>0.49</v>
      </c>
      <c r="U10" s="24">
        <v>0.8566666666666668</v>
      </c>
      <c r="V10" s="24">
        <v>0.12</v>
      </c>
      <c r="W10" s="24">
        <v>7.336666666666666</v>
      </c>
      <c r="X10" s="24">
        <v>9.4966666666666661</v>
      </c>
      <c r="Y10" s="24">
        <v>43.329999999999991</v>
      </c>
      <c r="Z10" s="24">
        <v>39.233333333333327</v>
      </c>
      <c r="AA10" s="24">
        <v>68.679999999999993</v>
      </c>
      <c r="AB10" s="24">
        <v>0.71</v>
      </c>
      <c r="AC10" s="24">
        <v>0.34999999999999992</v>
      </c>
      <c r="AD10" s="24">
        <v>0.61</v>
      </c>
      <c r="AE10" s="24">
        <v>66.219999999999985</v>
      </c>
      <c r="AF10" s="24">
        <v>0.68333333333333324</v>
      </c>
      <c r="AG10" s="24">
        <v>0.40666666666666668</v>
      </c>
      <c r="AH10" s="24">
        <v>0.67333333333333334</v>
      </c>
      <c r="AI10" s="24">
        <v>159.77999999999997</v>
      </c>
      <c r="AJ10" s="24">
        <v>0.14000000000000001</v>
      </c>
      <c r="AK10" s="24">
        <v>75.5</v>
      </c>
      <c r="AL10" s="24">
        <v>0.81666666666666654</v>
      </c>
      <c r="AM10" s="24">
        <v>0.53666666666666674</v>
      </c>
      <c r="AN10" s="24">
        <v>0.78666666666666674</v>
      </c>
      <c r="AO10" s="24">
        <v>1.2366666666666666</v>
      </c>
      <c r="AP10" s="24">
        <v>1.5133333333333334</v>
      </c>
    </row>
    <row r="11" spans="1:42" x14ac:dyDescent="0.55000000000000004">
      <c r="A11" s="23" t="s">
        <v>23</v>
      </c>
      <c r="B11" s="23" t="s">
        <v>29</v>
      </c>
      <c r="C11" s="24">
        <v>6.3033333333333319</v>
      </c>
      <c r="D11" s="24">
        <v>0.74333333333333329</v>
      </c>
      <c r="E11" s="24">
        <v>2.2033333333333336</v>
      </c>
      <c r="F11" s="24">
        <v>17.393333333333334</v>
      </c>
      <c r="G11" s="24">
        <v>30.8</v>
      </c>
      <c r="H11" s="24">
        <v>53.126666666666665</v>
      </c>
      <c r="I11" s="24">
        <v>51.606666666666662</v>
      </c>
      <c r="J11" s="24">
        <v>3.9866666666666668</v>
      </c>
      <c r="K11" s="24">
        <v>7.7166666666666677</v>
      </c>
      <c r="L11" s="24">
        <v>18.483333333333334</v>
      </c>
      <c r="M11" s="24">
        <v>64.186666666666667</v>
      </c>
      <c r="N11" s="24">
        <v>4.4533333333333331</v>
      </c>
      <c r="O11" s="24">
        <v>2.4433333333333334</v>
      </c>
      <c r="P11" s="24">
        <v>0.79666666666666675</v>
      </c>
      <c r="Q11" s="24">
        <v>9.5233333333333334</v>
      </c>
      <c r="R11" s="24">
        <v>0.70333333333333325</v>
      </c>
      <c r="S11" s="24">
        <v>0.12</v>
      </c>
      <c r="T11" s="24">
        <v>0.3666666666666667</v>
      </c>
      <c r="U11" s="24">
        <v>0.92</v>
      </c>
      <c r="V11" s="24">
        <v>0.10000000000000002</v>
      </c>
      <c r="W11" s="24">
        <v>10.319999999999999</v>
      </c>
      <c r="X11" s="24">
        <v>11.323333333333332</v>
      </c>
      <c r="Y11" s="24">
        <v>32.973333333333329</v>
      </c>
      <c r="Z11" s="24">
        <v>15.776666666666666</v>
      </c>
      <c r="AA11" s="24">
        <v>66.649999999999991</v>
      </c>
      <c r="AB11" s="24">
        <v>0.68666666666666665</v>
      </c>
      <c r="AC11" s="24">
        <v>0.29333333333333328</v>
      </c>
      <c r="AD11" s="24">
        <v>0.55000000000000004</v>
      </c>
      <c r="AE11" s="24">
        <v>60.233333333333341</v>
      </c>
      <c r="AF11" s="24">
        <v>0.6166666666666667</v>
      </c>
      <c r="AG11" s="24">
        <v>0.31666666666666665</v>
      </c>
      <c r="AH11" s="24">
        <v>0.57666666666666666</v>
      </c>
      <c r="AI11" s="24">
        <v>113.74333333333334</v>
      </c>
      <c r="AJ11" s="24">
        <v>0.10000000000000002</v>
      </c>
      <c r="AK11" s="24">
        <v>68.100000000000009</v>
      </c>
      <c r="AL11" s="24">
        <v>0.71666666666666667</v>
      </c>
      <c r="AM11" s="24">
        <v>0.44333333333333336</v>
      </c>
      <c r="AN11" s="24">
        <v>0.70333333333333325</v>
      </c>
      <c r="AO11" s="24">
        <v>1.1166666666666669</v>
      </c>
      <c r="AP11" s="24">
        <v>1.3633333333333333</v>
      </c>
    </row>
    <row r="12" spans="1:42" x14ac:dyDescent="0.55000000000000004">
      <c r="A12" s="23" t="s">
        <v>23</v>
      </c>
      <c r="B12" s="23" t="s">
        <v>28</v>
      </c>
      <c r="C12" s="24">
        <v>6.77</v>
      </c>
      <c r="D12" s="24">
        <v>0.62</v>
      </c>
      <c r="E12" s="24">
        <v>1.906666666666667</v>
      </c>
      <c r="F12" s="24">
        <v>28.443333333333339</v>
      </c>
      <c r="G12" s="24">
        <v>27.593333333333334</v>
      </c>
      <c r="H12" s="24">
        <v>48.183333333333337</v>
      </c>
      <c r="I12" s="24">
        <v>46.81</v>
      </c>
      <c r="J12" s="24">
        <v>3.4266666666666663</v>
      </c>
      <c r="K12" s="24">
        <v>7.3533333333333326</v>
      </c>
      <c r="L12" s="24">
        <v>17.86</v>
      </c>
      <c r="M12" s="24">
        <v>61.616666666666667</v>
      </c>
      <c r="N12" s="24">
        <v>13.276666666666666</v>
      </c>
      <c r="O12" s="24">
        <v>2.2333333333333329</v>
      </c>
      <c r="P12" s="24">
        <v>1</v>
      </c>
      <c r="Q12" s="24">
        <v>9.0266666666666655</v>
      </c>
      <c r="R12" s="24">
        <v>0.82</v>
      </c>
      <c r="S12" s="24">
        <v>0.12</v>
      </c>
      <c r="T12" s="24">
        <v>0.49</v>
      </c>
      <c r="U12" s="24">
        <v>0.97000000000000008</v>
      </c>
      <c r="V12" s="24">
        <v>0.10333333333333335</v>
      </c>
      <c r="W12" s="24">
        <v>11.043333333333331</v>
      </c>
      <c r="X12" s="24">
        <v>12.453333333333333</v>
      </c>
      <c r="Y12" s="24">
        <v>37.299999999999997</v>
      </c>
      <c r="Z12" s="24">
        <v>25.73</v>
      </c>
      <c r="AA12" s="24">
        <v>67.64</v>
      </c>
      <c r="AB12" s="24">
        <v>0.69999999999999984</v>
      </c>
      <c r="AC12" s="24">
        <v>0.3133333333333333</v>
      </c>
      <c r="AD12" s="24">
        <v>0.56999999999999995</v>
      </c>
      <c r="AE12" s="24">
        <v>63.330000000000005</v>
      </c>
      <c r="AF12" s="24">
        <v>0.65</v>
      </c>
      <c r="AG12" s="24">
        <v>0.36333333333333334</v>
      </c>
      <c r="AH12" s="24">
        <v>0.62666666666666659</v>
      </c>
      <c r="AI12" s="24">
        <v>131.23333333333332</v>
      </c>
      <c r="AJ12" s="24">
        <v>0.19333333333333336</v>
      </c>
      <c r="AK12" s="24">
        <v>71.633333333333326</v>
      </c>
      <c r="AL12" s="24">
        <v>0.76333333333333331</v>
      </c>
      <c r="AM12" s="24">
        <v>0.48666666666666664</v>
      </c>
      <c r="AN12" s="24">
        <v>0.74333333333333329</v>
      </c>
      <c r="AO12" s="24">
        <v>1.18</v>
      </c>
      <c r="AP12" s="24">
        <v>1.4366666666666665</v>
      </c>
    </row>
    <row r="13" spans="1:42" x14ac:dyDescent="0.55000000000000004">
      <c r="A13" s="23" t="s">
        <v>23</v>
      </c>
      <c r="B13" s="23" t="s">
        <v>27</v>
      </c>
      <c r="C13" s="24">
        <v>7.3499999999999988</v>
      </c>
      <c r="D13" s="24">
        <v>0.78000000000000014</v>
      </c>
      <c r="E13" s="24">
        <v>2.3333333333333335</v>
      </c>
      <c r="F13" s="24">
        <v>25.299999999999997</v>
      </c>
      <c r="G13" s="24">
        <v>31.386666666666667</v>
      </c>
      <c r="H13" s="24">
        <v>54.6</v>
      </c>
      <c r="I13" s="24">
        <v>53.036666666666669</v>
      </c>
      <c r="J13" s="24">
        <v>4.1066666666666665</v>
      </c>
      <c r="K13" s="24">
        <v>7.7433333333333332</v>
      </c>
      <c r="L13" s="24">
        <v>18.189999999999998</v>
      </c>
      <c r="M13" s="24">
        <v>65.713333333333324</v>
      </c>
      <c r="N13" s="24">
        <v>2.84</v>
      </c>
      <c r="O13" s="24">
        <v>2.2666666666666671</v>
      </c>
      <c r="P13" s="24">
        <v>0.78333333333333333</v>
      </c>
      <c r="Q13" s="24">
        <v>9.9733333333333345</v>
      </c>
      <c r="R13" s="24">
        <v>0.75</v>
      </c>
      <c r="S13" s="24">
        <v>0.12</v>
      </c>
      <c r="T13" s="24">
        <v>0.43</v>
      </c>
      <c r="U13" s="24">
        <v>1.2566666666666666</v>
      </c>
      <c r="V13" s="24">
        <v>0.10000000000000002</v>
      </c>
      <c r="W13" s="24">
        <v>9.74</v>
      </c>
      <c r="X13" s="24">
        <v>10.623333333333335</v>
      </c>
      <c r="Y13" s="24">
        <v>30.19</v>
      </c>
      <c r="Z13" s="24">
        <v>13.463333333333333</v>
      </c>
      <c r="AA13" s="24">
        <v>66.463333333333324</v>
      </c>
      <c r="AB13" s="24">
        <v>0.68666666666666665</v>
      </c>
      <c r="AC13" s="24">
        <v>0.28999999999999998</v>
      </c>
      <c r="AD13" s="24">
        <v>0.54333333333333333</v>
      </c>
      <c r="AE13" s="24">
        <v>59.176666666666669</v>
      </c>
      <c r="AF13" s="24">
        <v>0.60666666666666658</v>
      </c>
      <c r="AG13" s="24">
        <v>0.31</v>
      </c>
      <c r="AH13" s="24">
        <v>0.56999999999999995</v>
      </c>
      <c r="AI13" s="24">
        <v>109.90333333333332</v>
      </c>
      <c r="AJ13" s="24">
        <v>0.17</v>
      </c>
      <c r="AK13" s="24">
        <v>67.2</v>
      </c>
      <c r="AL13" s="24">
        <v>0.69999999999999984</v>
      </c>
      <c r="AM13" s="24">
        <v>0.43333333333333335</v>
      </c>
      <c r="AN13" s="24">
        <v>0.69333333333333336</v>
      </c>
      <c r="AO13" s="24">
        <v>1.1033333333333333</v>
      </c>
      <c r="AP13" s="24">
        <v>1.3466666666666667</v>
      </c>
    </row>
    <row r="14" spans="1:42" x14ac:dyDescent="0.55000000000000004">
      <c r="A14" s="23" t="s">
        <v>23</v>
      </c>
      <c r="B14" s="23" t="s">
        <v>26</v>
      </c>
      <c r="C14" s="24">
        <v>6.3</v>
      </c>
      <c r="D14" s="24">
        <v>0.63666666666666671</v>
      </c>
      <c r="E14" s="24">
        <v>2.2799999999999998</v>
      </c>
      <c r="F14" s="24">
        <v>24.419999999999998</v>
      </c>
      <c r="G14" s="24">
        <v>27.853333333333335</v>
      </c>
      <c r="H14" s="24">
        <v>49.74</v>
      </c>
      <c r="I14" s="24">
        <v>48.32</v>
      </c>
      <c r="J14" s="24">
        <v>4.3866666666666667</v>
      </c>
      <c r="K14" s="24">
        <v>9.1</v>
      </c>
      <c r="L14" s="24">
        <v>19.216666666666665</v>
      </c>
      <c r="M14" s="24">
        <v>60.109999999999992</v>
      </c>
      <c r="N14" s="24">
        <v>11.573333333333332</v>
      </c>
      <c r="O14" s="24">
        <v>2.3866666666666667</v>
      </c>
      <c r="P14" s="24">
        <v>0.91</v>
      </c>
      <c r="Q14" s="24">
        <v>7.9533333333333331</v>
      </c>
      <c r="R14" s="24">
        <v>0.84333333333333338</v>
      </c>
      <c r="S14" s="24">
        <v>0.12</v>
      </c>
      <c r="T14" s="24">
        <v>0.48333333333333339</v>
      </c>
      <c r="U14" s="24">
        <v>0.89333333333333342</v>
      </c>
      <c r="V14" s="24">
        <v>0.11333333333333334</v>
      </c>
      <c r="W14" s="24">
        <v>11.513333333333334</v>
      </c>
      <c r="X14" s="24">
        <v>12.916666666666666</v>
      </c>
      <c r="Y14" s="24">
        <v>37.796666666666667</v>
      </c>
      <c r="Z14" s="24">
        <v>24.49</v>
      </c>
      <c r="AA14" s="24">
        <v>67.56</v>
      </c>
      <c r="AB14" s="24">
        <v>0.69666666666666666</v>
      </c>
      <c r="AC14" s="24">
        <v>0.30666666666666664</v>
      </c>
      <c r="AD14" s="24">
        <v>0.56666666666666665</v>
      </c>
      <c r="AE14" s="24">
        <v>62.356666666666662</v>
      </c>
      <c r="AF14" s="24">
        <v>0.64</v>
      </c>
      <c r="AG14" s="24">
        <v>0.34666666666666668</v>
      </c>
      <c r="AH14" s="24">
        <v>0.60666666666666658</v>
      </c>
      <c r="AI14" s="24">
        <v>126.31999999999998</v>
      </c>
      <c r="AJ14" s="24">
        <v>0.10000000000000002</v>
      </c>
      <c r="AK14" s="24">
        <v>71.3</v>
      </c>
      <c r="AL14" s="24">
        <v>0.76000000000000012</v>
      </c>
      <c r="AM14" s="24">
        <v>0.48</v>
      </c>
      <c r="AN14" s="24">
        <v>0.73999999999999988</v>
      </c>
      <c r="AO14" s="24">
        <v>1.1733333333333331</v>
      </c>
      <c r="AP14" s="24">
        <v>1.43</v>
      </c>
    </row>
    <row r="15" spans="1:42" x14ac:dyDescent="0.55000000000000004">
      <c r="A15" s="23" t="s">
        <v>23</v>
      </c>
      <c r="B15" s="23" t="s">
        <v>30</v>
      </c>
      <c r="C15" s="24">
        <v>6.166666666666667</v>
      </c>
      <c r="D15" s="24">
        <v>0.49666666666666676</v>
      </c>
      <c r="E15" s="24">
        <v>1.8166666666666664</v>
      </c>
      <c r="F15" s="24">
        <v>28.303333333333331</v>
      </c>
      <c r="G15" s="24">
        <v>30.973333333333333</v>
      </c>
      <c r="H15" s="24">
        <v>52.523333333333333</v>
      </c>
      <c r="I15" s="24">
        <v>51.02</v>
      </c>
      <c r="J15" s="24">
        <v>4.3266666666666671</v>
      </c>
      <c r="K15" s="24">
        <v>8.4766666666666666</v>
      </c>
      <c r="L15" s="24">
        <v>20.086666666666662</v>
      </c>
      <c r="M15" s="24">
        <v>60.623333333333335</v>
      </c>
      <c r="N15" s="24">
        <v>7.68</v>
      </c>
      <c r="O15" s="24">
        <v>1.9633333333333336</v>
      </c>
      <c r="P15" s="24">
        <v>0.73333333333333339</v>
      </c>
      <c r="Q15" s="24">
        <v>7.706666666666667</v>
      </c>
      <c r="R15" s="24">
        <v>0.77999999999999992</v>
      </c>
      <c r="S15" s="24">
        <v>0.12</v>
      </c>
      <c r="T15" s="24">
        <v>0.45</v>
      </c>
      <c r="U15" s="24">
        <v>0.85</v>
      </c>
      <c r="V15" s="24">
        <v>0.10000000000000002</v>
      </c>
      <c r="W15" s="24">
        <v>11.32</v>
      </c>
      <c r="X15" s="24">
        <v>12.526666666666666</v>
      </c>
      <c r="Y15" s="24">
        <v>35.190000000000005</v>
      </c>
      <c r="Z15" s="24">
        <v>20.206666666666667</v>
      </c>
      <c r="AA15" s="24">
        <v>66.59333333333332</v>
      </c>
      <c r="AB15" s="24">
        <v>0.68666666666666665</v>
      </c>
      <c r="AC15" s="24">
        <v>0.29333333333333328</v>
      </c>
      <c r="AD15" s="24">
        <v>0.55000000000000004</v>
      </c>
      <c r="AE15" s="24">
        <v>61.699999999999996</v>
      </c>
      <c r="AF15" s="24">
        <v>0.63</v>
      </c>
      <c r="AG15" s="24">
        <v>0.34</v>
      </c>
      <c r="AH15" s="24">
        <v>0.6</v>
      </c>
      <c r="AI15" s="24">
        <v>114.67999999999999</v>
      </c>
      <c r="AJ15" s="24">
        <v>0.10000000000000002</v>
      </c>
      <c r="AK15" s="24">
        <v>68.100000000000009</v>
      </c>
      <c r="AL15" s="24">
        <v>0.71666666666666667</v>
      </c>
      <c r="AM15" s="24">
        <v>0.44333333333333336</v>
      </c>
      <c r="AN15" s="24">
        <v>0.70333333333333325</v>
      </c>
      <c r="AO15" s="24">
        <v>1.1166666666666669</v>
      </c>
      <c r="AP15" s="24">
        <v>1.3633333333333333</v>
      </c>
    </row>
    <row r="16" spans="1:42" x14ac:dyDescent="0.55000000000000004">
      <c r="A16" s="23" t="s">
        <v>23</v>
      </c>
      <c r="B16" s="23" t="s">
        <v>25</v>
      </c>
      <c r="C16" s="24">
        <v>6.6166666666666671</v>
      </c>
      <c r="D16" s="24">
        <v>0.51999999999999991</v>
      </c>
      <c r="E16" s="24">
        <v>2.0066666666666668</v>
      </c>
      <c r="F16" s="24">
        <v>24.600000000000005</v>
      </c>
      <c r="G16" s="24">
        <v>30.13</v>
      </c>
      <c r="H16" s="24">
        <v>52.353333333333332</v>
      </c>
      <c r="I16" s="24">
        <v>50.856666666666662</v>
      </c>
      <c r="J16" s="24">
        <v>4.2166666666666668</v>
      </c>
      <c r="K16" s="24">
        <v>8.3066666666666666</v>
      </c>
      <c r="L16" s="24">
        <v>19.666666666666668</v>
      </c>
      <c r="M16" s="24">
        <v>61.286666666666662</v>
      </c>
      <c r="N16" s="24">
        <v>9.4533333333333331</v>
      </c>
      <c r="O16" s="24">
        <v>2.0566666666666666</v>
      </c>
      <c r="P16" s="24">
        <v>0.82</v>
      </c>
      <c r="Q16" s="24">
        <v>8.8566666666666674</v>
      </c>
      <c r="R16" s="24">
        <v>0.72000000000000008</v>
      </c>
      <c r="S16" s="24">
        <v>0.12</v>
      </c>
      <c r="T16" s="24">
        <v>0.4366666666666667</v>
      </c>
      <c r="U16" s="24">
        <v>0.91999999999999993</v>
      </c>
      <c r="V16" s="24">
        <v>0.10333333333333335</v>
      </c>
      <c r="W16" s="24">
        <v>10.4</v>
      </c>
      <c r="X16" s="24">
        <v>11.6</v>
      </c>
      <c r="Y16" s="24">
        <v>33.856666666666669</v>
      </c>
      <c r="Z16" s="24">
        <v>21.053333333333335</v>
      </c>
      <c r="AA16" s="24">
        <v>66.849999999999994</v>
      </c>
      <c r="AB16" s="24">
        <v>0.68666666666666665</v>
      </c>
      <c r="AC16" s="24">
        <v>0.29666666666666669</v>
      </c>
      <c r="AD16" s="24">
        <v>0.55666666666666664</v>
      </c>
      <c r="AE16" s="24">
        <v>60.93</v>
      </c>
      <c r="AF16" s="24">
        <v>0.62333333333333341</v>
      </c>
      <c r="AG16" s="24">
        <v>0.33</v>
      </c>
      <c r="AH16" s="24">
        <v>0.59</v>
      </c>
      <c r="AI16" s="24">
        <v>116.75333333333333</v>
      </c>
      <c r="AJ16" s="24">
        <v>0.10000000000000002</v>
      </c>
      <c r="AK16" s="24">
        <v>68.966666666666669</v>
      </c>
      <c r="AL16" s="24">
        <v>0.73</v>
      </c>
      <c r="AM16" s="24">
        <v>0.45333333333333331</v>
      </c>
      <c r="AN16" s="24">
        <v>0.71333333333333326</v>
      </c>
      <c r="AO16" s="24">
        <v>1.1333333333333333</v>
      </c>
      <c r="AP16" s="24">
        <v>1.38</v>
      </c>
    </row>
    <row r="17" spans="1:42" x14ac:dyDescent="0.55000000000000004">
      <c r="A17" s="23" t="s">
        <v>23</v>
      </c>
      <c r="B17" s="23" t="s">
        <v>31</v>
      </c>
      <c r="C17" s="24">
        <v>6.5066666666666668</v>
      </c>
      <c r="D17" s="24">
        <v>0.2466666666666667</v>
      </c>
      <c r="E17" s="24">
        <v>1.9166666666666667</v>
      </c>
      <c r="F17" s="24">
        <v>27.203333333333333</v>
      </c>
      <c r="G17" s="24">
        <v>27.923333333333332</v>
      </c>
      <c r="H17" s="24">
        <v>50.346666666666664</v>
      </c>
      <c r="I17" s="24">
        <v>48.910000000000004</v>
      </c>
      <c r="J17" s="24">
        <v>3.8499999999999996</v>
      </c>
      <c r="K17" s="24">
        <v>7.8833333333333337</v>
      </c>
      <c r="L17" s="24">
        <v>19.66333333333333</v>
      </c>
      <c r="M17" s="24">
        <v>59.713333333333331</v>
      </c>
      <c r="N17" s="24">
        <v>12.016666666666666</v>
      </c>
      <c r="O17" s="24">
        <v>2.1199999999999997</v>
      </c>
      <c r="P17" s="24">
        <v>0.85</v>
      </c>
      <c r="Q17" s="24">
        <v>7.6766666666666667</v>
      </c>
      <c r="R17" s="24">
        <v>0.96666666666666667</v>
      </c>
      <c r="S17" s="24">
        <v>0.12</v>
      </c>
      <c r="T17" s="24">
        <v>0.54999999999999993</v>
      </c>
      <c r="U17" s="24">
        <v>0.80000000000000016</v>
      </c>
      <c r="V17" s="24">
        <v>0.11</v>
      </c>
      <c r="W17" s="24">
        <v>11.74</v>
      </c>
      <c r="X17" s="24">
        <v>13.213333333333333</v>
      </c>
      <c r="Y17" s="24">
        <v>36.973333333333336</v>
      </c>
      <c r="Z17" s="24">
        <v>25.23</v>
      </c>
      <c r="AA17" s="24">
        <v>67.533333333333331</v>
      </c>
      <c r="AB17" s="24">
        <v>0.69666666666666666</v>
      </c>
      <c r="AC17" s="24">
        <v>0.30333333333333329</v>
      </c>
      <c r="AD17" s="24">
        <v>0.56000000000000005</v>
      </c>
      <c r="AE17" s="24">
        <v>63.580000000000005</v>
      </c>
      <c r="AF17" s="24">
        <v>0.65333333333333332</v>
      </c>
      <c r="AG17" s="24">
        <v>0.3666666666666667</v>
      </c>
      <c r="AH17" s="24">
        <v>0.63</v>
      </c>
      <c r="AI17" s="24">
        <v>124.09999999999998</v>
      </c>
      <c r="AJ17" s="24">
        <v>0.10000000000000002</v>
      </c>
      <c r="AK17" s="24">
        <v>71.333333333333329</v>
      </c>
      <c r="AL17" s="24">
        <v>0.76333333333333331</v>
      </c>
      <c r="AM17" s="24">
        <v>0.48333333333333334</v>
      </c>
      <c r="AN17" s="24">
        <v>0.73999999999999988</v>
      </c>
      <c r="AO17" s="24">
        <v>1.17</v>
      </c>
      <c r="AP17" s="24">
        <v>1.4266666666666665</v>
      </c>
    </row>
    <row r="18" spans="1:42" x14ac:dyDescent="0.55000000000000004">
      <c r="A18" s="23" t="s">
        <v>63</v>
      </c>
      <c r="B18" s="23">
        <v>19040</v>
      </c>
      <c r="C18" s="24">
        <v>5.9066666666666663</v>
      </c>
      <c r="D18" s="24">
        <v>0.7599999999999999</v>
      </c>
      <c r="E18" s="24">
        <v>2.0299999999999998</v>
      </c>
      <c r="F18" s="24">
        <v>31.090000000000003</v>
      </c>
      <c r="G18" s="24">
        <v>32.606666666666662</v>
      </c>
      <c r="H18" s="24">
        <v>54.79</v>
      </c>
      <c r="I18" s="24">
        <v>53.326666666666661</v>
      </c>
      <c r="J18" s="24">
        <v>4.2933333333333339</v>
      </c>
      <c r="K18" s="24">
        <v>8.0466666666666669</v>
      </c>
      <c r="L18" s="24">
        <v>19.54</v>
      </c>
      <c r="M18" s="24">
        <v>63.363333333333337</v>
      </c>
      <c r="N18" s="24">
        <v>2.4866666666666668</v>
      </c>
      <c r="O18" s="24">
        <v>2.33</v>
      </c>
      <c r="P18" s="24">
        <v>0.75666666666666671</v>
      </c>
      <c r="Q18" s="24">
        <v>9.4466666666666672</v>
      </c>
      <c r="R18" s="24">
        <v>0.54</v>
      </c>
      <c r="S18" s="24">
        <v>0.12</v>
      </c>
      <c r="T18" s="24">
        <v>0.31333333333333335</v>
      </c>
      <c r="U18" s="24">
        <v>1.1366666666666667</v>
      </c>
      <c r="V18" s="24">
        <v>0.10000000000000002</v>
      </c>
      <c r="W18" s="24">
        <v>9.7899999999999991</v>
      </c>
      <c r="X18" s="24">
        <v>10.79</v>
      </c>
      <c r="Y18" s="24">
        <v>31.593333333333334</v>
      </c>
      <c r="Z18" s="24">
        <v>13.276666666666666</v>
      </c>
      <c r="AA18" s="24">
        <v>66.086666666666659</v>
      </c>
      <c r="AB18" s="24">
        <v>0.68</v>
      </c>
      <c r="AC18" s="24">
        <v>0.28666666666666668</v>
      </c>
      <c r="AD18" s="24">
        <v>0.53666666666666674</v>
      </c>
      <c r="AE18" s="24">
        <v>59.19</v>
      </c>
      <c r="AF18" s="24">
        <v>0.60333333333333339</v>
      </c>
      <c r="AG18" s="24">
        <v>0.30666666666666664</v>
      </c>
      <c r="AH18" s="24">
        <v>0.56000000000000005</v>
      </c>
      <c r="AI18" s="24">
        <v>107.82</v>
      </c>
      <c r="AJ18" s="24">
        <v>0.10000000000000002</v>
      </c>
      <c r="AK18" s="24">
        <v>66.3</v>
      </c>
      <c r="AL18" s="24">
        <v>0.69000000000000006</v>
      </c>
      <c r="AM18" s="24">
        <v>0.42</v>
      </c>
      <c r="AN18" s="24">
        <v>0.68333333333333324</v>
      </c>
      <c r="AO18" s="24">
        <v>1.0900000000000001</v>
      </c>
      <c r="AP18" s="24">
        <v>1.3266666666666669</v>
      </c>
    </row>
    <row r="19" spans="1:42" x14ac:dyDescent="0.55000000000000004">
      <c r="A19" s="23" t="s">
        <v>63</v>
      </c>
      <c r="B19" s="23">
        <v>19042</v>
      </c>
      <c r="C19" s="24">
        <v>6.2966666666666669</v>
      </c>
      <c r="D19" s="24">
        <v>0.92</v>
      </c>
      <c r="E19" s="24">
        <v>2.2733333333333334</v>
      </c>
      <c r="F19" s="24">
        <v>28.930000000000003</v>
      </c>
      <c r="G19" s="24">
        <v>32.003333333333337</v>
      </c>
      <c r="H19" s="24">
        <v>52.703333333333326</v>
      </c>
      <c r="I19" s="24">
        <v>51.443333333333328</v>
      </c>
      <c r="J19" s="24">
        <v>4.123333333333334</v>
      </c>
      <c r="K19" s="24">
        <v>8.01</v>
      </c>
      <c r="L19" s="24">
        <v>18.656666666666666</v>
      </c>
      <c r="M19" s="24">
        <v>63.743333333333339</v>
      </c>
      <c r="N19" s="24">
        <v>1.5533333333333335</v>
      </c>
      <c r="O19" s="24">
        <v>2.39</v>
      </c>
      <c r="P19" s="24">
        <v>0.81333333333333335</v>
      </c>
      <c r="Q19" s="24">
        <v>10.736666666666666</v>
      </c>
      <c r="R19" s="24">
        <v>0.52</v>
      </c>
      <c r="S19" s="24">
        <v>0.12</v>
      </c>
      <c r="T19" s="24">
        <v>0.28666666666666668</v>
      </c>
      <c r="U19" s="24">
        <v>1.6166666666666669</v>
      </c>
      <c r="V19" s="24">
        <v>0.10000000000000002</v>
      </c>
      <c r="W19" s="24">
        <v>10.283333333333333</v>
      </c>
      <c r="X19" s="24">
        <v>11.316666666666665</v>
      </c>
      <c r="Y19" s="24">
        <v>31.983333333333331</v>
      </c>
      <c r="Z19" s="24">
        <v>12.87</v>
      </c>
      <c r="AA19" s="24">
        <v>66.273333333333326</v>
      </c>
      <c r="AB19" s="24">
        <v>0.68666666666666665</v>
      </c>
      <c r="AC19" s="24">
        <v>0.29666666666666663</v>
      </c>
      <c r="AD19" s="24">
        <v>0.55333333333333334</v>
      </c>
      <c r="AE19" s="24">
        <v>58.723333333333336</v>
      </c>
      <c r="AF19" s="24">
        <v>0.59666666666666668</v>
      </c>
      <c r="AG19" s="24">
        <v>0.3</v>
      </c>
      <c r="AH19" s="24">
        <v>0.55666666666666675</v>
      </c>
      <c r="AI19" s="24">
        <v>112.74333333333334</v>
      </c>
      <c r="AJ19" s="24">
        <v>0.18333333333333335</v>
      </c>
      <c r="AK19" s="24">
        <v>66.899999999999991</v>
      </c>
      <c r="AL19" s="24">
        <v>0.69666666666666666</v>
      </c>
      <c r="AM19" s="24">
        <v>0.43</v>
      </c>
      <c r="AN19" s="24">
        <v>0.69000000000000006</v>
      </c>
      <c r="AO19" s="24">
        <v>1.0966666666666667</v>
      </c>
      <c r="AP19" s="24">
        <v>1.34</v>
      </c>
    </row>
    <row r="20" spans="1:42" x14ac:dyDescent="0.55000000000000004">
      <c r="A20" s="23" t="s">
        <v>63</v>
      </c>
      <c r="B20" s="23">
        <v>19179</v>
      </c>
      <c r="C20" s="24">
        <v>6.27</v>
      </c>
      <c r="D20" s="24">
        <v>0.81</v>
      </c>
      <c r="E20" s="24">
        <v>2.1333333333333333</v>
      </c>
      <c r="F20" s="24">
        <v>27.5</v>
      </c>
      <c r="G20" s="24">
        <v>32.623333333333335</v>
      </c>
      <c r="H20" s="24">
        <v>54.46</v>
      </c>
      <c r="I20" s="24">
        <v>52.9</v>
      </c>
      <c r="J20" s="24">
        <v>4.376666666666666</v>
      </c>
      <c r="K20" s="24">
        <v>8.2666666666666675</v>
      </c>
      <c r="L20" s="24">
        <v>18.976666666666667</v>
      </c>
      <c r="M20" s="24">
        <v>64.14</v>
      </c>
      <c r="N20" s="24">
        <v>2.7133333333333334</v>
      </c>
      <c r="O20" s="24">
        <v>2.1566666666666667</v>
      </c>
      <c r="P20" s="24">
        <v>0.75</v>
      </c>
      <c r="Q20" s="24">
        <v>9.9500000000000011</v>
      </c>
      <c r="R20" s="24">
        <v>0.61</v>
      </c>
      <c r="S20" s="24">
        <v>0.12</v>
      </c>
      <c r="T20" s="24">
        <v>0.36000000000000004</v>
      </c>
      <c r="U20" s="24">
        <v>1.5966666666666667</v>
      </c>
      <c r="V20" s="24">
        <v>0.10000000000000002</v>
      </c>
      <c r="W20" s="24">
        <v>9.7233333333333345</v>
      </c>
      <c r="X20" s="24">
        <v>10.67</v>
      </c>
      <c r="Y20" s="24">
        <v>31.263333333333335</v>
      </c>
      <c r="Z20" s="24">
        <v>13.383333333333333</v>
      </c>
      <c r="AA20" s="24">
        <v>66.086666666666659</v>
      </c>
      <c r="AB20" s="24">
        <v>0.68</v>
      </c>
      <c r="AC20" s="24">
        <v>0.28333333333333338</v>
      </c>
      <c r="AD20" s="24">
        <v>0.54333333333333333</v>
      </c>
      <c r="AE20" s="24">
        <v>58.653333333333329</v>
      </c>
      <c r="AF20" s="24">
        <v>0.6</v>
      </c>
      <c r="AG20" s="24">
        <v>0.3</v>
      </c>
      <c r="AH20" s="24">
        <v>0.55666666666666664</v>
      </c>
      <c r="AI20" s="24">
        <v>108.60666666666667</v>
      </c>
      <c r="AJ20" s="24">
        <v>0.10333333333333333</v>
      </c>
      <c r="AK20" s="24">
        <v>66</v>
      </c>
      <c r="AL20" s="24">
        <v>0.68333333333333324</v>
      </c>
      <c r="AM20" s="24">
        <v>0.41666666666666669</v>
      </c>
      <c r="AN20" s="24">
        <v>0.68</v>
      </c>
      <c r="AO20" s="24">
        <v>1.0833333333333335</v>
      </c>
      <c r="AP20" s="24">
        <v>1.32</v>
      </c>
    </row>
    <row r="21" spans="1:42" x14ac:dyDescent="0.55000000000000004">
      <c r="A21" s="23" t="s">
        <v>63</v>
      </c>
      <c r="B21" s="23">
        <v>19181</v>
      </c>
      <c r="C21" s="24">
        <v>7.13</v>
      </c>
      <c r="D21" s="24">
        <v>0.87</v>
      </c>
      <c r="E21" s="24">
        <v>2.2766666666666668</v>
      </c>
      <c r="F21" s="24">
        <v>24.063333333333333</v>
      </c>
      <c r="G21" s="24">
        <v>30.053333333333331</v>
      </c>
      <c r="H21" s="24">
        <v>51.166666666666664</v>
      </c>
      <c r="I21" s="24">
        <v>49.656666666666666</v>
      </c>
      <c r="J21" s="24">
        <v>3.6133333333333333</v>
      </c>
      <c r="K21" s="24">
        <v>7.246666666666667</v>
      </c>
      <c r="L21" s="24">
        <v>17.846666666666668</v>
      </c>
      <c r="M21" s="24">
        <v>64.069999999999993</v>
      </c>
      <c r="N21" s="24">
        <v>3.66</v>
      </c>
      <c r="O21" s="24">
        <v>2.5666666666666664</v>
      </c>
      <c r="P21" s="24">
        <v>0.89</v>
      </c>
      <c r="Q21" s="24">
        <v>10.273333333333333</v>
      </c>
      <c r="R21" s="24">
        <v>0.60666666666666669</v>
      </c>
      <c r="S21" s="24">
        <v>0.13333333333333333</v>
      </c>
      <c r="T21" s="24">
        <v>0.32333333333333331</v>
      </c>
      <c r="U21" s="24">
        <v>1.3699999999999999</v>
      </c>
      <c r="V21" s="24">
        <v>0.10000000000000002</v>
      </c>
      <c r="W21" s="24">
        <v>10.503333333333336</v>
      </c>
      <c r="X21" s="24">
        <v>11.550000000000002</v>
      </c>
      <c r="Y21" s="24">
        <v>33.326666666666668</v>
      </c>
      <c r="Z21" s="24">
        <v>15.209999999999999</v>
      </c>
      <c r="AA21" s="24">
        <v>66.876666666666665</v>
      </c>
      <c r="AB21" s="24">
        <v>0.69000000000000006</v>
      </c>
      <c r="AC21" s="24">
        <v>0.30333333333333329</v>
      </c>
      <c r="AD21" s="24">
        <v>0.56333333333333335</v>
      </c>
      <c r="AE21" s="24">
        <v>60.69</v>
      </c>
      <c r="AF21" s="24">
        <v>0.62333333333333341</v>
      </c>
      <c r="AG21" s="24">
        <v>0.33</v>
      </c>
      <c r="AH21" s="24">
        <v>0.58666666666666678</v>
      </c>
      <c r="AI21" s="24">
        <v>119.41000000000001</v>
      </c>
      <c r="AJ21" s="24">
        <v>0.10000000000000002</v>
      </c>
      <c r="AK21" s="24">
        <v>68.966666666666683</v>
      </c>
      <c r="AL21" s="24">
        <v>0.72666666666666657</v>
      </c>
      <c r="AM21" s="24">
        <v>0.45333333333333331</v>
      </c>
      <c r="AN21" s="24">
        <v>0.71333333333333326</v>
      </c>
      <c r="AO21" s="24">
        <v>1.1333333333333333</v>
      </c>
      <c r="AP21" s="24">
        <v>1.3833333333333331</v>
      </c>
    </row>
    <row r="22" spans="1:42" x14ac:dyDescent="0.55000000000000004">
      <c r="A22" s="23" t="s">
        <v>63</v>
      </c>
      <c r="B22" s="23">
        <v>20163</v>
      </c>
      <c r="C22" s="24">
        <v>5.81</v>
      </c>
      <c r="D22" s="24">
        <v>0.79999999999999993</v>
      </c>
      <c r="E22" s="24">
        <v>2.0433333333333334</v>
      </c>
      <c r="F22" s="24">
        <v>28.936666666666667</v>
      </c>
      <c r="G22" s="24">
        <v>30.883333333333329</v>
      </c>
      <c r="H22" s="24">
        <v>52.123333333333335</v>
      </c>
      <c r="I22" s="24">
        <v>50.843333333333334</v>
      </c>
      <c r="J22" s="24">
        <v>4.1733333333333329</v>
      </c>
      <c r="K22" s="24">
        <v>8.2166666666666668</v>
      </c>
      <c r="L22" s="24">
        <v>19.846666666666664</v>
      </c>
      <c r="M22" s="24">
        <v>60.846666666666664</v>
      </c>
      <c r="N22" s="24">
        <v>9.3166666666666647</v>
      </c>
      <c r="O22" s="24">
        <v>2.42</v>
      </c>
      <c r="P22" s="24">
        <v>0.91999999999999993</v>
      </c>
      <c r="Q22" s="24">
        <v>9.92</v>
      </c>
      <c r="R22" s="24">
        <v>0.67333333333333334</v>
      </c>
      <c r="S22" s="24">
        <v>0.12</v>
      </c>
      <c r="T22" s="24">
        <v>0.39666666666666667</v>
      </c>
      <c r="U22" s="24">
        <v>0.80000000000000016</v>
      </c>
      <c r="V22" s="24">
        <v>0.10000000000000002</v>
      </c>
      <c r="W22" s="24">
        <v>9.3566666666666674</v>
      </c>
      <c r="X22" s="24">
        <v>10.673333333333334</v>
      </c>
      <c r="Y22" s="24">
        <v>33.550000000000004</v>
      </c>
      <c r="Z22" s="24">
        <v>19.989999999999998</v>
      </c>
      <c r="AA22" s="24">
        <v>66.616666666666674</v>
      </c>
      <c r="AB22" s="24">
        <v>0.68666666666666665</v>
      </c>
      <c r="AC22" s="24">
        <v>0.29666666666666663</v>
      </c>
      <c r="AD22" s="24">
        <v>0.55333333333333334</v>
      </c>
      <c r="AE22" s="24">
        <v>59.786666666666662</v>
      </c>
      <c r="AF22" s="24">
        <v>0.61</v>
      </c>
      <c r="AG22" s="24">
        <v>0.31</v>
      </c>
      <c r="AH22" s="24">
        <v>0.56999999999999995</v>
      </c>
      <c r="AI22" s="24">
        <v>116.07333333333334</v>
      </c>
      <c r="AJ22" s="24">
        <v>0.10000000000000002</v>
      </c>
      <c r="AK22" s="24">
        <v>67.766666666666666</v>
      </c>
      <c r="AL22" s="24">
        <v>0.71</v>
      </c>
      <c r="AM22" s="24">
        <v>0.43999999999999995</v>
      </c>
      <c r="AN22" s="24">
        <v>0.70000000000000007</v>
      </c>
      <c r="AO22" s="24">
        <v>1.1133333333333333</v>
      </c>
      <c r="AP22" s="24">
        <v>1.3566666666666667</v>
      </c>
    </row>
    <row r="23" spans="1:42" x14ac:dyDescent="0.55000000000000004">
      <c r="A23" s="23" t="s">
        <v>32</v>
      </c>
      <c r="B23" s="23" t="s">
        <v>33</v>
      </c>
      <c r="C23" s="24">
        <v>5.293333333333333</v>
      </c>
      <c r="D23" s="24">
        <v>0.60333333333333339</v>
      </c>
      <c r="E23" s="24">
        <v>1.9866666666666666</v>
      </c>
      <c r="F23" s="24">
        <v>30.743333333333336</v>
      </c>
      <c r="G23" s="24">
        <v>28.506666666666671</v>
      </c>
      <c r="H23" s="24">
        <v>49.826666666666661</v>
      </c>
      <c r="I23" s="24">
        <v>48.576666666666661</v>
      </c>
      <c r="J23" s="24">
        <v>3.9233333333333333</v>
      </c>
      <c r="K23" s="24">
        <v>8.0766666666666662</v>
      </c>
      <c r="L23" s="24">
        <v>19.093333333333334</v>
      </c>
      <c r="M23" s="24">
        <v>60.706666666666671</v>
      </c>
      <c r="N23" s="24">
        <v>8.5633333333333326</v>
      </c>
      <c r="O23" s="24">
        <v>2.5633333333333335</v>
      </c>
      <c r="P23" s="24">
        <v>0.8666666666666667</v>
      </c>
      <c r="Q23" s="24">
        <v>7.543333333333333</v>
      </c>
      <c r="R23" s="24">
        <v>0.64</v>
      </c>
      <c r="S23" s="24">
        <v>0.12</v>
      </c>
      <c r="T23" s="24">
        <v>0.35666666666666669</v>
      </c>
      <c r="U23" s="24">
        <v>0.8933333333333332</v>
      </c>
      <c r="V23" s="24">
        <v>0.10333333333333335</v>
      </c>
      <c r="W23" s="24">
        <v>12.593333333333334</v>
      </c>
      <c r="X23" s="24">
        <v>13.973333333333334</v>
      </c>
      <c r="Y23" s="24">
        <v>38.706666666666663</v>
      </c>
      <c r="Z23" s="24">
        <v>22.536666666666672</v>
      </c>
      <c r="AA23" s="24">
        <v>67.350000000000009</v>
      </c>
      <c r="AB23" s="24">
        <v>0.69666666666666666</v>
      </c>
      <c r="AC23" s="24">
        <v>0.30333333333333329</v>
      </c>
      <c r="AD23" s="24">
        <v>0.56000000000000005</v>
      </c>
      <c r="AE23" s="24">
        <v>63.32</v>
      </c>
      <c r="AF23" s="24">
        <v>0.65</v>
      </c>
      <c r="AG23" s="24">
        <v>0.35666666666666663</v>
      </c>
      <c r="AH23" s="24">
        <v>0.6166666666666667</v>
      </c>
      <c r="AI23" s="24">
        <v>124.59333333333332</v>
      </c>
      <c r="AJ23" s="24">
        <v>0.10000000000000002</v>
      </c>
      <c r="AK23" s="24">
        <v>70.733333333333334</v>
      </c>
      <c r="AL23" s="24">
        <v>0.7533333333333333</v>
      </c>
      <c r="AM23" s="24">
        <v>0.47333333333333333</v>
      </c>
      <c r="AN23" s="24">
        <v>0.73333333333333339</v>
      </c>
      <c r="AO23" s="24">
        <v>1.1599999999999999</v>
      </c>
      <c r="AP23" s="24">
        <v>1.4166666666666667</v>
      </c>
    </row>
    <row r="24" spans="1:42" x14ac:dyDescent="0.55000000000000004">
      <c r="A24" s="23" t="s">
        <v>64</v>
      </c>
      <c r="B24" s="23" t="s">
        <v>35</v>
      </c>
      <c r="C24" s="24">
        <v>7.3733333333333322</v>
      </c>
      <c r="D24" s="24">
        <v>0.54</v>
      </c>
      <c r="E24" s="24">
        <v>2.2000000000000002</v>
      </c>
      <c r="F24" s="24">
        <v>22.52333333333333</v>
      </c>
      <c r="G24" s="24">
        <v>30.793333333333333</v>
      </c>
      <c r="H24" s="24">
        <v>53.85</v>
      </c>
      <c r="I24" s="24">
        <v>52.306666666666665</v>
      </c>
      <c r="J24" s="24">
        <v>4.33</v>
      </c>
      <c r="K24" s="24">
        <v>8.2033333333333331</v>
      </c>
      <c r="L24" s="24">
        <v>19.286666666666665</v>
      </c>
      <c r="M24" s="24">
        <v>63.140000000000008</v>
      </c>
      <c r="N24" s="24">
        <v>5.666666666666667</v>
      </c>
      <c r="O24" s="24">
        <v>1.9400000000000002</v>
      </c>
      <c r="P24" s="24">
        <v>0.73999999999999988</v>
      </c>
      <c r="Q24" s="24">
        <v>9.23</v>
      </c>
      <c r="R24" s="24">
        <v>0.8566666666666668</v>
      </c>
      <c r="S24" s="24">
        <v>0.12</v>
      </c>
      <c r="T24" s="24">
        <v>0.45333333333333337</v>
      </c>
      <c r="U24" s="24">
        <v>1.0766666666666667</v>
      </c>
      <c r="V24" s="24">
        <v>0.11666666666666665</v>
      </c>
      <c r="W24" s="24">
        <v>10.166666666666666</v>
      </c>
      <c r="X24" s="24">
        <v>11.089999999999998</v>
      </c>
      <c r="Y24" s="24">
        <v>31.549999999999997</v>
      </c>
      <c r="Z24" s="24">
        <v>16.756666666666664</v>
      </c>
      <c r="AA24" s="24">
        <v>66.649999999999991</v>
      </c>
      <c r="AB24" s="24">
        <v>0.68666666666666665</v>
      </c>
      <c r="AC24" s="24">
        <v>0.29333333333333333</v>
      </c>
      <c r="AD24" s="24">
        <v>0.54666666666666675</v>
      </c>
      <c r="AE24" s="24">
        <v>59.946666666666665</v>
      </c>
      <c r="AF24" s="24">
        <v>0.61333333333333329</v>
      </c>
      <c r="AG24" s="24">
        <v>0.32</v>
      </c>
      <c r="AH24" s="24">
        <v>0.57999999999999996</v>
      </c>
      <c r="AI24" s="24">
        <v>112.79</v>
      </c>
      <c r="AJ24" s="24">
        <v>0.10000000000000002</v>
      </c>
      <c r="AK24" s="24">
        <v>68.066666666666663</v>
      </c>
      <c r="AL24" s="24">
        <v>0.71333333333333337</v>
      </c>
      <c r="AM24" s="24">
        <v>0.43999999999999995</v>
      </c>
      <c r="AN24" s="24">
        <v>0.70333333333333325</v>
      </c>
      <c r="AO24" s="24">
        <v>1.1166666666666665</v>
      </c>
      <c r="AP24" s="24">
        <v>1.3633333333333333</v>
      </c>
    </row>
    <row r="25" spans="1:42" x14ac:dyDescent="0.55000000000000004">
      <c r="A25" s="23" t="s">
        <v>64</v>
      </c>
      <c r="B25" s="23" t="s">
        <v>34</v>
      </c>
      <c r="C25" s="24">
        <v>6.4333333333333336</v>
      </c>
      <c r="D25" s="24">
        <v>0.82666666666666677</v>
      </c>
      <c r="E25" s="24">
        <v>2.1799999999999997</v>
      </c>
      <c r="F25" s="24">
        <v>17.48</v>
      </c>
      <c r="G25" s="24">
        <v>31.716666666666669</v>
      </c>
      <c r="H25" s="24">
        <v>53.70000000000001</v>
      </c>
      <c r="I25" s="24">
        <v>52.413333333333327</v>
      </c>
      <c r="J25" s="24">
        <v>4.4366666666666665</v>
      </c>
      <c r="K25" s="24">
        <v>8.4733333333333345</v>
      </c>
      <c r="L25" s="24">
        <v>19.39</v>
      </c>
      <c r="M25" s="24">
        <v>62.976666666666659</v>
      </c>
      <c r="N25" s="24">
        <v>5.336666666666666</v>
      </c>
      <c r="O25" s="24">
        <v>2.25</v>
      </c>
      <c r="P25" s="24">
        <v>0.83333333333333337</v>
      </c>
      <c r="Q25" s="24">
        <v>8.956666666666667</v>
      </c>
      <c r="R25" s="24">
        <v>0.70000000000000007</v>
      </c>
      <c r="S25" s="24">
        <v>0.12</v>
      </c>
      <c r="T25" s="24">
        <v>0.40333333333333332</v>
      </c>
      <c r="U25" s="24">
        <v>1.2666666666666666</v>
      </c>
      <c r="V25" s="24">
        <v>0.10000000000000002</v>
      </c>
      <c r="W25" s="24">
        <v>9.9333333333333353</v>
      </c>
      <c r="X25" s="24">
        <v>10.973333333333334</v>
      </c>
      <c r="Y25" s="24">
        <v>32.543333333333337</v>
      </c>
      <c r="Z25" s="24">
        <v>16.309999999999999</v>
      </c>
      <c r="AA25" s="24">
        <v>66.363333333333344</v>
      </c>
      <c r="AB25" s="24">
        <v>0.68333333333333346</v>
      </c>
      <c r="AC25" s="24">
        <v>0.28999999999999998</v>
      </c>
      <c r="AD25" s="24">
        <v>0.55000000000000004</v>
      </c>
      <c r="AE25" s="24">
        <v>59.783333333333331</v>
      </c>
      <c r="AF25" s="24">
        <v>0.61333333333333329</v>
      </c>
      <c r="AG25" s="24">
        <v>0.3133333333333333</v>
      </c>
      <c r="AH25" s="24">
        <v>0.57333333333333336</v>
      </c>
      <c r="AI25" s="24">
        <v>111.31</v>
      </c>
      <c r="AJ25" s="24">
        <v>0.10000000000000002</v>
      </c>
      <c r="AK25" s="24">
        <v>67.2</v>
      </c>
      <c r="AL25" s="24">
        <v>0.70333333333333325</v>
      </c>
      <c r="AM25" s="24">
        <v>0.43333333333333335</v>
      </c>
      <c r="AN25" s="24">
        <v>0.69333333333333336</v>
      </c>
      <c r="AO25" s="24">
        <v>1.1033333333333333</v>
      </c>
      <c r="AP25" s="24">
        <v>1.3466666666666667</v>
      </c>
    </row>
    <row r="26" spans="1:42" x14ac:dyDescent="0.55000000000000004">
      <c r="A26" s="23" t="s">
        <v>64</v>
      </c>
      <c r="B26" s="23" t="s">
        <v>36</v>
      </c>
      <c r="C26" s="24">
        <v>6.166666666666667</v>
      </c>
      <c r="D26" s="24">
        <v>0.72000000000000008</v>
      </c>
      <c r="E26" s="24">
        <v>2.1199999999999997</v>
      </c>
      <c r="F26" s="24">
        <v>25.483333333333331</v>
      </c>
      <c r="G26" s="24">
        <v>31.053333333333331</v>
      </c>
      <c r="H26" s="24">
        <v>53.276666666666664</v>
      </c>
      <c r="I26" s="24">
        <v>51.75</v>
      </c>
      <c r="J26" s="24">
        <v>4.4399999999999995</v>
      </c>
      <c r="K26" s="24">
        <v>8.5933333333333337</v>
      </c>
      <c r="L26" s="24">
        <v>19.866666666666664</v>
      </c>
      <c r="M26" s="24">
        <v>61.596666666666664</v>
      </c>
      <c r="N26" s="24">
        <v>6.1066666666666665</v>
      </c>
      <c r="O26" s="24">
        <v>2.0733333333333333</v>
      </c>
      <c r="P26" s="24">
        <v>0.80999999999999994</v>
      </c>
      <c r="Q26" s="24">
        <v>8.8966666666666665</v>
      </c>
      <c r="R26" s="24">
        <v>0.64333333333333331</v>
      </c>
      <c r="S26" s="24">
        <v>0.12</v>
      </c>
      <c r="T26" s="24">
        <v>0.39333333333333331</v>
      </c>
      <c r="U26" s="24">
        <v>1.1966666666666665</v>
      </c>
      <c r="V26" s="24">
        <v>0.10000000000000002</v>
      </c>
      <c r="W26" s="24">
        <v>9.8966666666666665</v>
      </c>
      <c r="X26" s="24">
        <v>10.946666666666667</v>
      </c>
      <c r="Y26" s="24">
        <v>33.49666666666667</v>
      </c>
      <c r="Z26" s="24">
        <v>17.053333333333331</v>
      </c>
      <c r="AA26" s="24">
        <v>66.563333333333333</v>
      </c>
      <c r="AB26" s="24">
        <v>0.69</v>
      </c>
      <c r="AC26" s="24">
        <v>0.28999999999999998</v>
      </c>
      <c r="AD26" s="24">
        <v>0.54666666666666675</v>
      </c>
      <c r="AE26" s="24">
        <v>60.080000000000005</v>
      </c>
      <c r="AF26" s="24">
        <v>0.6166666666666667</v>
      </c>
      <c r="AG26" s="24">
        <v>0.31666666666666665</v>
      </c>
      <c r="AH26" s="24">
        <v>0.57666666666666666</v>
      </c>
      <c r="AI26" s="24">
        <v>113.04</v>
      </c>
      <c r="AJ26" s="24">
        <v>0.10000000000000002</v>
      </c>
      <c r="AK26" s="24">
        <v>67.8</v>
      </c>
      <c r="AL26" s="24">
        <v>0.71</v>
      </c>
      <c r="AM26" s="24">
        <v>0.44</v>
      </c>
      <c r="AN26" s="24">
        <v>0.69999999999999984</v>
      </c>
      <c r="AO26" s="24">
        <v>1.1100000000000001</v>
      </c>
      <c r="AP26" s="24">
        <v>1.36</v>
      </c>
    </row>
    <row r="27" spans="1:42" x14ac:dyDescent="0.55000000000000004">
      <c r="A27" s="23" t="s">
        <v>37</v>
      </c>
      <c r="B27" s="23" t="s">
        <v>39</v>
      </c>
      <c r="C27" s="24">
        <v>5.78</v>
      </c>
      <c r="D27" s="24">
        <v>0.6166666666666667</v>
      </c>
      <c r="E27" s="24">
        <v>2.0466666666666664</v>
      </c>
      <c r="F27" s="24">
        <v>14.693333333333333</v>
      </c>
      <c r="G27" s="24">
        <v>31.093333333333334</v>
      </c>
      <c r="H27" s="24">
        <v>52.736666666666672</v>
      </c>
      <c r="I27" s="24">
        <v>51.223333333333336</v>
      </c>
      <c r="J27" s="24">
        <v>4.5666666666666664</v>
      </c>
      <c r="K27" s="24">
        <v>8.9066666666666663</v>
      </c>
      <c r="L27" s="24">
        <v>20.233333333333334</v>
      </c>
      <c r="M27" s="24">
        <v>60.476666666666667</v>
      </c>
      <c r="N27" s="24">
        <v>8.49</v>
      </c>
      <c r="O27" s="24">
        <v>2.1233333333333331</v>
      </c>
      <c r="P27" s="24">
        <v>0.80666666666666664</v>
      </c>
      <c r="Q27" s="24">
        <v>8.4166666666666661</v>
      </c>
      <c r="R27" s="24">
        <v>0.78333333333333333</v>
      </c>
      <c r="S27" s="24">
        <v>0.12</v>
      </c>
      <c r="T27" s="24">
        <v>0.4466666666666666</v>
      </c>
      <c r="U27" s="24">
        <v>0.80333333333333334</v>
      </c>
      <c r="V27" s="24">
        <v>0.10000000000000002</v>
      </c>
      <c r="W27" s="24">
        <v>10.780000000000001</v>
      </c>
      <c r="X27" s="24">
        <v>12.03</v>
      </c>
      <c r="Y27" s="24">
        <v>34.82</v>
      </c>
      <c r="Z27" s="24">
        <v>20.52</v>
      </c>
      <c r="AA27" s="24">
        <v>66.556666666666672</v>
      </c>
      <c r="AB27" s="24">
        <v>0.68666666666666665</v>
      </c>
      <c r="AC27" s="24">
        <v>0.29333333333333328</v>
      </c>
      <c r="AD27" s="24">
        <v>0.55000000000000004</v>
      </c>
      <c r="AE27" s="24">
        <v>60.57</v>
      </c>
      <c r="AF27" s="24">
        <v>0.62</v>
      </c>
      <c r="AG27" s="24">
        <v>0.32333333333333331</v>
      </c>
      <c r="AH27" s="24">
        <v>0.58333333333333337</v>
      </c>
      <c r="AI27" s="24">
        <v>114.21</v>
      </c>
      <c r="AJ27" s="24">
        <v>0.10000000000000002</v>
      </c>
      <c r="AK27" s="24">
        <v>67.8</v>
      </c>
      <c r="AL27" s="24">
        <v>0.71</v>
      </c>
      <c r="AM27" s="24">
        <v>0.44</v>
      </c>
      <c r="AN27" s="24">
        <v>0.69999999999999984</v>
      </c>
      <c r="AO27" s="24">
        <v>1.1100000000000001</v>
      </c>
      <c r="AP27" s="24">
        <v>1.3566666666666667</v>
      </c>
    </row>
    <row r="28" spans="1:42" x14ac:dyDescent="0.55000000000000004">
      <c r="A28" s="23" t="s">
        <v>37</v>
      </c>
      <c r="B28" s="23" t="s">
        <v>38</v>
      </c>
      <c r="C28" s="24">
        <v>6.0433333333333339</v>
      </c>
      <c r="D28" s="24">
        <v>0.59666666666666668</v>
      </c>
      <c r="E28" s="24">
        <v>1.99</v>
      </c>
      <c r="F28" s="24">
        <v>24.533333333333331</v>
      </c>
      <c r="G28" s="24">
        <v>29.560000000000002</v>
      </c>
      <c r="H28" s="24">
        <v>51.013333333333328</v>
      </c>
      <c r="I28" s="24">
        <v>49.556666666666672</v>
      </c>
      <c r="J28" s="24">
        <v>4.3533333333333326</v>
      </c>
      <c r="K28" s="24">
        <v>8.75</v>
      </c>
      <c r="L28" s="24">
        <v>19.973333333333333</v>
      </c>
      <c r="M28" s="24">
        <v>59.733333333333327</v>
      </c>
      <c r="N28" s="24">
        <v>10.783333333333333</v>
      </c>
      <c r="O28" s="24">
        <v>2.2600000000000002</v>
      </c>
      <c r="P28" s="24">
        <v>0.90333333333333332</v>
      </c>
      <c r="Q28" s="24">
        <v>7.9766666666666666</v>
      </c>
      <c r="R28" s="24">
        <v>0.77666666666666673</v>
      </c>
      <c r="S28" s="24">
        <v>0.12</v>
      </c>
      <c r="T28" s="24">
        <v>0.45</v>
      </c>
      <c r="U28" s="24">
        <v>0.86</v>
      </c>
      <c r="V28" s="24">
        <v>0.10000000000000002</v>
      </c>
      <c r="W28" s="24">
        <v>10.696666666666665</v>
      </c>
      <c r="X28" s="24">
        <v>12.033333333333333</v>
      </c>
      <c r="Y28" s="24">
        <v>36.51</v>
      </c>
      <c r="Z28" s="24">
        <v>22.816666666666663</v>
      </c>
      <c r="AA28" s="24">
        <v>67.026666666666671</v>
      </c>
      <c r="AB28" s="24">
        <v>0.69333333333333336</v>
      </c>
      <c r="AC28" s="24">
        <v>0.29666666666666663</v>
      </c>
      <c r="AD28" s="24">
        <v>0.55666666666666675</v>
      </c>
      <c r="AE28" s="24">
        <v>61.973333333333336</v>
      </c>
      <c r="AF28" s="24">
        <v>0.6333333333333333</v>
      </c>
      <c r="AG28" s="24">
        <v>0.34333333333333332</v>
      </c>
      <c r="AH28" s="24">
        <v>0.60333333333333339</v>
      </c>
      <c r="AI28" s="24">
        <v>120.41333333333334</v>
      </c>
      <c r="AJ28" s="24">
        <v>0.10000000000000002</v>
      </c>
      <c r="AK28" s="24">
        <v>69.566666666666663</v>
      </c>
      <c r="AL28" s="24">
        <v>0.73333333333333339</v>
      </c>
      <c r="AM28" s="24">
        <v>0.45999999999999996</v>
      </c>
      <c r="AN28" s="24">
        <v>0.72000000000000008</v>
      </c>
      <c r="AO28" s="24">
        <v>1.1433333333333333</v>
      </c>
      <c r="AP28" s="24">
        <v>1.3966666666666667</v>
      </c>
    </row>
    <row r="29" spans="1:42" x14ac:dyDescent="0.55000000000000004">
      <c r="A29" s="23" t="s">
        <v>40</v>
      </c>
      <c r="B29" s="23" t="s">
        <v>41</v>
      </c>
      <c r="C29" s="24">
        <v>6.913333333333334</v>
      </c>
      <c r="D29" s="24">
        <v>0.62666666666666671</v>
      </c>
      <c r="E29" s="24">
        <v>2.1666666666666665</v>
      </c>
      <c r="F29" s="24">
        <v>22.599999999999998</v>
      </c>
      <c r="G29" s="24">
        <v>31.55</v>
      </c>
      <c r="H29" s="24">
        <v>53.836666666666673</v>
      </c>
      <c r="I29" s="24">
        <v>52.293333333333329</v>
      </c>
      <c r="J29" s="24">
        <v>4.3466666666666667</v>
      </c>
      <c r="K29" s="24">
        <v>8.3133333333333344</v>
      </c>
      <c r="L29" s="24">
        <v>20.02333333333333</v>
      </c>
      <c r="M29" s="24">
        <v>61.71</v>
      </c>
      <c r="N29" s="24">
        <v>6.169999999999999</v>
      </c>
      <c r="O29" s="24">
        <v>1.9866666666666666</v>
      </c>
      <c r="P29" s="24">
        <v>0.7466666666666667</v>
      </c>
      <c r="Q29" s="24">
        <v>9.6933333333333334</v>
      </c>
      <c r="R29" s="24">
        <v>0.79</v>
      </c>
      <c r="S29" s="24">
        <v>0.12</v>
      </c>
      <c r="T29" s="24">
        <v>0.4366666666666667</v>
      </c>
      <c r="U29" s="24">
        <v>0.94</v>
      </c>
      <c r="V29" s="24">
        <v>0.10000000000000002</v>
      </c>
      <c r="W29" s="24">
        <v>9.5233333333333334</v>
      </c>
      <c r="X29" s="24">
        <v>10.57</v>
      </c>
      <c r="Y29" s="24">
        <v>31.52</v>
      </c>
      <c r="Z29" s="24">
        <v>16.739999999999998</v>
      </c>
      <c r="AA29" s="24">
        <v>66.413333333333341</v>
      </c>
      <c r="AB29" s="24">
        <v>0.68333333333333324</v>
      </c>
      <c r="AC29" s="24">
        <v>0.28999999999999998</v>
      </c>
      <c r="AD29" s="24">
        <v>0.55000000000000004</v>
      </c>
      <c r="AE29" s="24">
        <v>59.333333333333336</v>
      </c>
      <c r="AF29" s="24">
        <v>0.60333333333333339</v>
      </c>
      <c r="AG29" s="24">
        <v>0.3133333333333333</v>
      </c>
      <c r="AH29" s="24">
        <v>0.56999999999999995</v>
      </c>
      <c r="AI29" s="24">
        <v>111.02</v>
      </c>
      <c r="AJ29" s="24">
        <v>0.10000000000000002</v>
      </c>
      <c r="AK29" s="24">
        <v>67.2</v>
      </c>
      <c r="AL29" s="24">
        <v>0.70333333333333325</v>
      </c>
      <c r="AM29" s="24">
        <v>0.43333333333333335</v>
      </c>
      <c r="AN29" s="24">
        <v>0.69333333333333336</v>
      </c>
      <c r="AO29" s="24">
        <v>1.1033333333333335</v>
      </c>
      <c r="AP29" s="24">
        <v>1.3466666666666667</v>
      </c>
    </row>
    <row r="31" spans="1:42" x14ac:dyDescent="0.55000000000000004">
      <c r="A31" s="73" t="s">
        <v>108</v>
      </c>
      <c r="B31" s="73"/>
      <c r="C31" s="74">
        <v>6.4011538461538446</v>
      </c>
      <c r="D31" s="74">
        <v>0.70871794871794869</v>
      </c>
      <c r="E31" s="74">
        <v>2.1146153846153846</v>
      </c>
      <c r="F31" s="74">
        <v>25.236794871794874</v>
      </c>
      <c r="G31" s="74">
        <v>30.225256410256407</v>
      </c>
      <c r="H31" s="74">
        <v>51.828717948717937</v>
      </c>
      <c r="I31" s="74">
        <v>50.393974358974361</v>
      </c>
      <c r="J31" s="74">
        <v>4.1673076923076922</v>
      </c>
      <c r="K31" s="74">
        <v>8.2715384615384622</v>
      </c>
      <c r="L31" s="74">
        <v>19.186410256410262</v>
      </c>
      <c r="M31" s="74">
        <v>61.778076923076924</v>
      </c>
      <c r="N31" s="74">
        <v>7.6828205128205136</v>
      </c>
      <c r="O31" s="74">
        <v>2.2961538461538455</v>
      </c>
      <c r="P31" s="74">
        <v>0.86474358974358956</v>
      </c>
      <c r="Q31" s="74">
        <v>8.980128205128203</v>
      </c>
      <c r="R31" s="74">
        <v>0.69935897435897454</v>
      </c>
      <c r="S31" s="74">
        <v>0.12115384615384622</v>
      </c>
      <c r="T31" s="74">
        <v>0.40717948717948715</v>
      </c>
      <c r="U31" s="74">
        <v>1.0774358974358977</v>
      </c>
      <c r="V31" s="74">
        <v>0.10307692307692312</v>
      </c>
      <c r="W31" s="74">
        <v>10.45153846153846</v>
      </c>
      <c r="X31" s="74">
        <v>11.640641025641028</v>
      </c>
      <c r="Y31" s="74">
        <v>34.474615384615383</v>
      </c>
      <c r="Z31" s="74">
        <v>19.323461538461537</v>
      </c>
      <c r="AA31" s="74">
        <v>66.823333333333338</v>
      </c>
      <c r="AB31" s="74">
        <v>0.68948717948717975</v>
      </c>
      <c r="AC31" s="74">
        <v>0.2984615384615385</v>
      </c>
      <c r="AD31" s="74">
        <v>0.55512820512820515</v>
      </c>
      <c r="AE31" s="74">
        <v>60.921282051282041</v>
      </c>
      <c r="AF31" s="74">
        <v>0.62358974358974351</v>
      </c>
      <c r="AG31" s="74">
        <v>0.32974358974358969</v>
      </c>
      <c r="AH31" s="74">
        <v>0.58897435897435901</v>
      </c>
      <c r="AI31" s="74">
        <v>118.17589743589741</v>
      </c>
      <c r="AJ31" s="74">
        <v>0.11461538461538466</v>
      </c>
      <c r="AK31" s="74">
        <v>68.764102564102572</v>
      </c>
      <c r="AL31" s="74">
        <v>0.72423076923076934</v>
      </c>
      <c r="AM31" s="74">
        <v>0.45141025641025634</v>
      </c>
      <c r="AN31" s="74">
        <v>0.71102564102564092</v>
      </c>
      <c r="AO31" s="74">
        <v>1.1287179487179486</v>
      </c>
      <c r="AP31" s="74">
        <v>1.3773076923076923</v>
      </c>
    </row>
  </sheetData>
  <mergeCells count="1">
    <mergeCell ref="C2:AP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Hays Silage Yield</vt:lpstr>
      <vt:lpstr>Hays Silage Quality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2024-01-14T05:29:06Z</dcterms:modified>
</cp:coreProperties>
</file>