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mkejr/Downloads/"/>
    </mc:Choice>
  </mc:AlternateContent>
  <xr:revisionPtr revIDLastSave="0" documentId="13_ncr:1_{9A0CBBC9-EBF5-5548-A487-F8302A5F5CBC}" xr6:coauthVersionLast="47" xr6:coauthVersionMax="47" xr10:uidLastSave="{00000000-0000-0000-0000-000000000000}"/>
  <bookViews>
    <workbookView xWindow="0" yWindow="500" windowWidth="29480" windowHeight="24220" activeTab="1" xr2:uid="{00000000-000D-0000-FFFF-FFFF00000000}"/>
  </bookViews>
  <sheets>
    <sheet name="SC Hay" sheetId="1" r:id="rId1"/>
    <sheet name="SC Hay Qu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9" i="2" l="1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</calcChain>
</file>

<file path=xl/sharedStrings.xml><?xml version="1.0" encoding="utf-8"?>
<sst xmlns="http://schemas.openxmlformats.org/spreadsheetml/2006/main" count="481" uniqueCount="98">
  <si>
    <t>2021, Forage Hay Test, Scandia</t>
  </si>
  <si>
    <t>Variety Information</t>
  </si>
  <si>
    <t>Stand Assessment</t>
  </si>
  <si>
    <t>First Cutting</t>
  </si>
  <si>
    <t>Second Cutting</t>
  </si>
  <si>
    <t>Total Yield</t>
  </si>
  <si>
    <t>Company</t>
  </si>
  <si>
    <t>Variety</t>
  </si>
  <si>
    <t>Location</t>
  </si>
  <si>
    <t>Type</t>
  </si>
  <si>
    <t>BMR</t>
  </si>
  <si>
    <t>Dwarf</t>
  </si>
  <si>
    <t>Male Sterile</t>
  </si>
  <si>
    <t>Dry Stalk</t>
  </si>
  <si>
    <t>PS</t>
  </si>
  <si>
    <t>Aphid Resistance</t>
  </si>
  <si>
    <t>Maturity</t>
  </si>
  <si>
    <t>Stand</t>
  </si>
  <si>
    <t>Vigor</t>
  </si>
  <si>
    <t>Lodging %</t>
  </si>
  <si>
    <t>Days to cutting</t>
  </si>
  <si>
    <t>Height (inches)</t>
  </si>
  <si>
    <t>DM lbs/acre</t>
  </si>
  <si>
    <t>% Moisture</t>
  </si>
  <si>
    <t>Moisture</t>
  </si>
  <si>
    <t>Browning Seed</t>
  </si>
  <si>
    <t>CADAN 99 B WMR</t>
  </si>
  <si>
    <t>Scandia</t>
  </si>
  <si>
    <t>Sorghum Sudan</t>
  </si>
  <si>
    <t>N</t>
  </si>
  <si>
    <t>y</t>
  </si>
  <si>
    <t>NS</t>
  </si>
  <si>
    <t>ML</t>
  </si>
  <si>
    <t>HEADLESS WONDER</t>
  </si>
  <si>
    <t>Y</t>
  </si>
  <si>
    <t>PPS</t>
  </si>
  <si>
    <t>SWEET SIOUX BMR</t>
  </si>
  <si>
    <t>M</t>
  </si>
  <si>
    <t>SWEET SIOUX WMR</t>
  </si>
  <si>
    <t>Channel Seed</t>
  </si>
  <si>
    <t>Nutri-Cane</t>
  </si>
  <si>
    <t>Forage Sorgum</t>
  </si>
  <si>
    <t>Qualimax</t>
  </si>
  <si>
    <t>Sweetleaf</t>
  </si>
  <si>
    <t>Dyna-Gro Seed</t>
  </si>
  <si>
    <t>Danny Boy II BMR</t>
  </si>
  <si>
    <t>Dynagraze II</t>
  </si>
  <si>
    <t>EM</t>
  </si>
  <si>
    <t>Dynagraze II BMR</t>
  </si>
  <si>
    <t>Fullgraze II</t>
  </si>
  <si>
    <t>Fullgraze II BMR</t>
  </si>
  <si>
    <t>PearlMil</t>
  </si>
  <si>
    <t>Millet</t>
  </si>
  <si>
    <t>Super Sweet 10</t>
  </si>
  <si>
    <t>Sweet Ton MS</t>
  </si>
  <si>
    <t>KSU (check)</t>
  </si>
  <si>
    <t>Early Sumac</t>
  </si>
  <si>
    <t>Rox Orange</t>
  </si>
  <si>
    <t>S &amp; W Seed Co</t>
  </si>
  <si>
    <t>Sordan 79</t>
  </si>
  <si>
    <t>SP4555</t>
  </si>
  <si>
    <t>Star Seed</t>
  </si>
  <si>
    <t>Bruiser</t>
  </si>
  <si>
    <t>ME</t>
  </si>
  <si>
    <t>Excel II</t>
  </si>
  <si>
    <t>L</t>
  </si>
  <si>
    <t>Magnum Ultra BMR</t>
  </si>
  <si>
    <t>Nutrimaxx BMR</t>
  </si>
  <si>
    <t>Ward Seed</t>
  </si>
  <si>
    <t>19011 harvested +25 day</t>
  </si>
  <si>
    <t>Tifleaf III</t>
  </si>
  <si>
    <t>Wilbur Ellis</t>
  </si>
  <si>
    <t>Integra 31F65</t>
  </si>
  <si>
    <t>Integra Ranch Hand</t>
  </si>
  <si>
    <r>
      <t>LSD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</si>
  <si>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Top LSD group in bold</t>
    </r>
  </si>
  <si>
    <t>2021 Scandia, Kansas Hay Performance Test.</t>
  </si>
  <si>
    <t>NUTRITIVE VALUE</t>
  </si>
  <si>
    <t>CP</t>
  </si>
  <si>
    <t>ADF</t>
  </si>
  <si>
    <t>aNDFom</t>
  </si>
  <si>
    <t>Lignin</t>
  </si>
  <si>
    <t>uNDFom240</t>
  </si>
  <si>
    <t>Starch</t>
  </si>
  <si>
    <t>EE</t>
  </si>
  <si>
    <t>TFA</t>
  </si>
  <si>
    <t>Ash</t>
  </si>
  <si>
    <t>WSC</t>
  </si>
  <si>
    <t>NFC</t>
  </si>
  <si>
    <t>NSC</t>
  </si>
  <si>
    <t>RFV</t>
  </si>
  <si>
    <t>TDN</t>
  </si>
  <si>
    <t>NEM</t>
  </si>
  <si>
    <t>NEG</t>
  </si>
  <si>
    <t>NEL</t>
  </si>
  <si>
    <t>Dyna Gro Seed</t>
  </si>
  <si>
    <t>KSU check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</si>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</sst>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workbookViewId="0">
      <selection activeCell="A32" sqref="A32"/>
    </sheetView>
  </sheetViews>
  <sheetFormatPr baseColWidth="10" defaultColWidth="8.83203125" defaultRowHeight="15" x14ac:dyDescent="0.2"/>
  <cols>
    <col min="1" max="1" width="12.5" style="2" bestFit="1" customWidth="1"/>
    <col min="2" max="2" width="20.6640625" style="2" bestFit="1" customWidth="1"/>
    <col min="3" max="3" width="9.83203125" style="2" bestFit="1" customWidth="1"/>
    <col min="4" max="4" width="13.1640625" style="2" bestFit="1" customWidth="1"/>
    <col min="5" max="5" width="4.5" style="2" bestFit="1" customWidth="1"/>
    <col min="6" max="6" width="5.6640625" style="2" bestFit="1" customWidth="1"/>
    <col min="7" max="7" width="10.5" style="2" bestFit="1" customWidth="1"/>
    <col min="8" max="8" width="7.83203125" style="2" bestFit="1" customWidth="1"/>
    <col min="9" max="9" width="2.83203125" style="2" bestFit="1" customWidth="1"/>
    <col min="10" max="10" width="2.83203125" style="2" customWidth="1"/>
    <col min="11" max="11" width="14.5" style="2" bestFit="1" customWidth="1"/>
    <col min="12" max="12" width="7.83203125" style="2" bestFit="1" customWidth="1"/>
    <col min="13" max="13" width="2" style="2" customWidth="1"/>
    <col min="14" max="14" width="5.33203125" style="3" bestFit="1" customWidth="1"/>
    <col min="15" max="15" width="5" style="3" bestFit="1" customWidth="1"/>
    <col min="16" max="16" width="8.83203125" style="3" bestFit="1" customWidth="1"/>
    <col min="17" max="17" width="2" style="3" customWidth="1"/>
    <col min="18" max="18" width="12.83203125" style="3" bestFit="1" customWidth="1"/>
    <col min="19" max="19" width="13" style="3" bestFit="1" customWidth="1"/>
    <col min="20" max="20" width="10.5" style="3" bestFit="1" customWidth="1"/>
    <col min="21" max="21" width="10" style="4" bestFit="1" customWidth="1"/>
    <col min="22" max="22" width="2" style="4" customWidth="1"/>
    <col min="23" max="23" width="12.83203125" style="3" bestFit="1" customWidth="1"/>
    <col min="24" max="24" width="13" style="3" bestFit="1" customWidth="1"/>
    <col min="25" max="25" width="10.5" style="3" bestFit="1" customWidth="1"/>
    <col min="26" max="26" width="8.1640625" style="4" bestFit="1" customWidth="1"/>
    <col min="27" max="27" width="2" style="4" customWidth="1"/>
    <col min="28" max="28" width="10.5" style="3" bestFit="1" customWidth="1"/>
    <col min="29" max="16384" width="8.83203125" style="2"/>
  </cols>
  <sheetData>
    <row r="1" spans="1:28" x14ac:dyDescent="0.2">
      <c r="A1" s="1" t="s">
        <v>0</v>
      </c>
    </row>
    <row r="2" spans="1:28" s="5" customFormat="1" ht="16" thickBot="1" x14ac:dyDescent="0.25">
      <c r="D2" s="18" t="s">
        <v>1</v>
      </c>
      <c r="E2" s="18"/>
      <c r="F2" s="18"/>
      <c r="G2" s="18"/>
      <c r="H2" s="18"/>
      <c r="I2" s="18"/>
      <c r="J2" s="18"/>
      <c r="K2" s="18"/>
      <c r="L2" s="18"/>
      <c r="M2" s="6"/>
      <c r="N2" s="19" t="s">
        <v>2</v>
      </c>
      <c r="O2" s="19"/>
      <c r="P2" s="19"/>
      <c r="Q2" s="7"/>
      <c r="R2" s="20" t="s">
        <v>3</v>
      </c>
      <c r="S2" s="20"/>
      <c r="T2" s="20"/>
      <c r="U2" s="20"/>
      <c r="V2" s="8"/>
      <c r="W2" s="20" t="s">
        <v>4</v>
      </c>
      <c r="X2" s="20"/>
      <c r="Y2" s="20"/>
      <c r="Z2" s="20"/>
      <c r="AA2" s="8"/>
      <c r="AB2" s="9" t="s">
        <v>5</v>
      </c>
    </row>
    <row r="3" spans="1:28" s="5" customFormat="1" x14ac:dyDescent="0.2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K3" s="5" t="s">
        <v>15</v>
      </c>
      <c r="L3" s="5" t="s">
        <v>16</v>
      </c>
      <c r="N3" s="10" t="s">
        <v>17</v>
      </c>
      <c r="O3" s="10" t="s">
        <v>18</v>
      </c>
      <c r="P3" s="10" t="s">
        <v>19</v>
      </c>
      <c r="Q3" s="10"/>
      <c r="R3" s="11" t="s">
        <v>20</v>
      </c>
      <c r="S3" s="11" t="s">
        <v>21</v>
      </c>
      <c r="T3" s="11" t="s">
        <v>22</v>
      </c>
      <c r="U3" s="12" t="s">
        <v>23</v>
      </c>
      <c r="V3" s="12"/>
      <c r="W3" s="11" t="s">
        <v>20</v>
      </c>
      <c r="X3" s="11" t="s">
        <v>21</v>
      </c>
      <c r="Y3" s="11" t="s">
        <v>22</v>
      </c>
      <c r="Z3" s="12" t="s">
        <v>24</v>
      </c>
      <c r="AA3" s="12"/>
      <c r="AB3" s="11" t="s">
        <v>22</v>
      </c>
    </row>
    <row r="4" spans="1:28" x14ac:dyDescent="0.2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29</v>
      </c>
      <c r="G4" s="2" t="s">
        <v>29</v>
      </c>
      <c r="H4" s="2" t="s">
        <v>30</v>
      </c>
      <c r="I4" s="2" t="s">
        <v>31</v>
      </c>
      <c r="K4" s="2" t="s">
        <v>31</v>
      </c>
      <c r="L4" s="2" t="s">
        <v>32</v>
      </c>
      <c r="N4" s="3">
        <v>9</v>
      </c>
      <c r="O4" s="3">
        <v>1.6666666666666667</v>
      </c>
      <c r="P4" s="3">
        <v>6</v>
      </c>
      <c r="R4" s="3">
        <v>65</v>
      </c>
      <c r="S4" s="3">
        <v>119.33333333333333</v>
      </c>
      <c r="T4" s="3">
        <v>7252.7624706383185</v>
      </c>
      <c r="U4" s="4">
        <v>0.77919828225760723</v>
      </c>
      <c r="AB4" s="3">
        <v>7252.7624706383185</v>
      </c>
    </row>
    <row r="5" spans="1:28" x14ac:dyDescent="0.2">
      <c r="A5" s="2" t="s">
        <v>25</v>
      </c>
      <c r="B5" s="2" t="s">
        <v>33</v>
      </c>
      <c r="C5" s="2" t="s">
        <v>27</v>
      </c>
      <c r="D5" s="2" t="s">
        <v>28</v>
      </c>
      <c r="E5" s="2" t="s">
        <v>34</v>
      </c>
      <c r="F5" s="2" t="s">
        <v>29</v>
      </c>
      <c r="G5" s="2" t="s">
        <v>29</v>
      </c>
      <c r="H5" s="2" t="s">
        <v>29</v>
      </c>
      <c r="I5" s="2" t="s">
        <v>34</v>
      </c>
      <c r="K5" s="2" t="s">
        <v>31</v>
      </c>
      <c r="L5" s="2" t="s">
        <v>35</v>
      </c>
      <c r="N5" s="3">
        <v>9</v>
      </c>
      <c r="O5" s="3">
        <v>3</v>
      </c>
      <c r="P5" s="3">
        <v>7.666666666666667</v>
      </c>
      <c r="R5" s="3">
        <v>73</v>
      </c>
      <c r="S5" s="3">
        <v>119.33333333333333</v>
      </c>
      <c r="T5" s="3">
        <v>9862.6623983731097</v>
      </c>
      <c r="U5" s="4">
        <v>0.75369548206950743</v>
      </c>
      <c r="AB5" s="3">
        <v>9862.6623983731097</v>
      </c>
    </row>
    <row r="6" spans="1:28" x14ac:dyDescent="0.2">
      <c r="A6" s="2" t="s">
        <v>25</v>
      </c>
      <c r="B6" s="2" t="s">
        <v>36</v>
      </c>
      <c r="C6" s="2" t="s">
        <v>27</v>
      </c>
      <c r="D6" s="2" t="s">
        <v>28</v>
      </c>
      <c r="E6" s="2" t="s">
        <v>34</v>
      </c>
      <c r="F6" s="2" t="s">
        <v>29</v>
      </c>
      <c r="G6" s="2" t="s">
        <v>29</v>
      </c>
      <c r="H6" s="2" t="s">
        <v>29</v>
      </c>
      <c r="I6" s="2" t="s">
        <v>29</v>
      </c>
      <c r="K6" s="2" t="s">
        <v>31</v>
      </c>
      <c r="L6" s="2" t="s">
        <v>37</v>
      </c>
      <c r="N6" s="3">
        <v>9</v>
      </c>
      <c r="O6" s="3">
        <v>3.3333333333333335</v>
      </c>
      <c r="P6" s="3">
        <v>7</v>
      </c>
      <c r="R6" s="3">
        <v>73</v>
      </c>
      <c r="S6" s="3">
        <v>108.66666666666667</v>
      </c>
      <c r="T6" s="3">
        <v>7827.1642370368354</v>
      </c>
      <c r="U6" s="4">
        <v>0.78094115112530316</v>
      </c>
      <c r="AB6" s="3">
        <v>7827.1642370368354</v>
      </c>
    </row>
    <row r="7" spans="1:28" x14ac:dyDescent="0.2">
      <c r="A7" s="2" t="s">
        <v>25</v>
      </c>
      <c r="B7" s="2" t="s">
        <v>38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K7" s="2" t="s">
        <v>31</v>
      </c>
      <c r="L7" s="2" t="s">
        <v>37</v>
      </c>
      <c r="N7" s="3">
        <v>9</v>
      </c>
      <c r="O7" s="3">
        <v>1.6666666666666667</v>
      </c>
      <c r="P7" s="3">
        <v>7</v>
      </c>
      <c r="R7" s="3">
        <v>65</v>
      </c>
      <c r="S7" s="3">
        <v>114.66666666666667</v>
      </c>
      <c r="T7" s="3">
        <v>8594.8764072359936</v>
      </c>
      <c r="U7" s="4">
        <v>0.75830891043422122</v>
      </c>
      <c r="AB7" s="3">
        <v>8594.8764072359936</v>
      </c>
    </row>
    <row r="8" spans="1:28" x14ac:dyDescent="0.2">
      <c r="A8" s="2" t="s">
        <v>39</v>
      </c>
      <c r="B8" s="2" t="s">
        <v>40</v>
      </c>
      <c r="C8" s="2" t="s">
        <v>27</v>
      </c>
      <c r="D8" s="2" t="s">
        <v>41</v>
      </c>
      <c r="E8" s="2" t="s">
        <v>29</v>
      </c>
      <c r="F8" s="2" t="s">
        <v>29</v>
      </c>
      <c r="G8" s="2" t="s">
        <v>34</v>
      </c>
      <c r="H8" s="2" t="s">
        <v>29</v>
      </c>
      <c r="I8" s="2" t="s">
        <v>29</v>
      </c>
      <c r="K8" s="2" t="s">
        <v>31</v>
      </c>
      <c r="L8" s="2" t="s">
        <v>37</v>
      </c>
      <c r="N8" s="3">
        <v>9</v>
      </c>
      <c r="O8" s="3">
        <v>6</v>
      </c>
      <c r="P8" s="3">
        <v>7</v>
      </c>
      <c r="R8" s="3">
        <v>73</v>
      </c>
      <c r="S8" s="3">
        <v>102</v>
      </c>
      <c r="T8" s="3">
        <v>9197.5299171403258</v>
      </c>
      <c r="U8" s="4">
        <v>0.78568594522772572</v>
      </c>
      <c r="AB8" s="3">
        <v>9197.5299171403258</v>
      </c>
    </row>
    <row r="9" spans="1:28" x14ac:dyDescent="0.2">
      <c r="A9" s="2" t="s">
        <v>39</v>
      </c>
      <c r="B9" s="2" t="s">
        <v>42</v>
      </c>
      <c r="C9" s="2" t="s">
        <v>27</v>
      </c>
      <c r="D9" s="2" t="s">
        <v>28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K9" s="2" t="s">
        <v>31</v>
      </c>
      <c r="L9" s="2" t="s">
        <v>32</v>
      </c>
      <c r="N9" s="3">
        <v>9</v>
      </c>
      <c r="O9" s="3">
        <v>1.3333333333333333</v>
      </c>
      <c r="P9" s="3">
        <v>6.666666666666667</v>
      </c>
      <c r="R9" s="3">
        <v>79</v>
      </c>
      <c r="S9" s="3">
        <v>111.33333333333333</v>
      </c>
      <c r="T9" s="3">
        <v>9138.0922076879851</v>
      </c>
      <c r="U9" s="4">
        <v>0.75120071593067339</v>
      </c>
      <c r="AB9" s="3">
        <v>9138.0922076879851</v>
      </c>
    </row>
    <row r="10" spans="1:28" x14ac:dyDescent="0.2">
      <c r="A10" s="2" t="s">
        <v>39</v>
      </c>
      <c r="B10" s="2" t="s">
        <v>43</v>
      </c>
      <c r="C10" s="2" t="s">
        <v>27</v>
      </c>
      <c r="D10" s="2" t="s">
        <v>28</v>
      </c>
      <c r="E10" s="2" t="s">
        <v>29</v>
      </c>
      <c r="F10" s="2" t="s">
        <v>29</v>
      </c>
      <c r="G10" s="2" t="s">
        <v>34</v>
      </c>
      <c r="H10" s="2" t="s">
        <v>29</v>
      </c>
      <c r="I10" s="2" t="s">
        <v>29</v>
      </c>
      <c r="K10" s="2" t="s">
        <v>29</v>
      </c>
      <c r="L10" s="2" t="s">
        <v>37</v>
      </c>
      <c r="N10" s="3">
        <v>9</v>
      </c>
      <c r="O10" s="3">
        <v>2.3333333333333335</v>
      </c>
      <c r="P10" s="3">
        <v>6.666666666666667</v>
      </c>
      <c r="R10" s="3">
        <v>58</v>
      </c>
      <c r="S10" s="3">
        <v>102</v>
      </c>
      <c r="T10" s="3">
        <v>6043.1880695581276</v>
      </c>
      <c r="U10" s="4">
        <v>0.78561332652811633</v>
      </c>
      <c r="AB10" s="3">
        <v>6043.1880695581276</v>
      </c>
    </row>
    <row r="11" spans="1:28" x14ac:dyDescent="0.2">
      <c r="A11" s="2" t="s">
        <v>44</v>
      </c>
      <c r="B11" s="2" t="s">
        <v>45</v>
      </c>
      <c r="C11" s="2" t="s">
        <v>27</v>
      </c>
      <c r="D11" s="2" t="s">
        <v>28</v>
      </c>
      <c r="E11" s="2" t="s">
        <v>34</v>
      </c>
      <c r="F11" s="2" t="s">
        <v>29</v>
      </c>
      <c r="G11" s="2" t="s">
        <v>29</v>
      </c>
      <c r="H11" s="2" t="s">
        <v>29</v>
      </c>
      <c r="I11" s="2" t="s">
        <v>34</v>
      </c>
      <c r="K11" s="2" t="s">
        <v>29</v>
      </c>
      <c r="L11" s="2" t="s">
        <v>35</v>
      </c>
      <c r="N11" s="3">
        <v>9</v>
      </c>
      <c r="O11" s="3">
        <v>1.3333333333333333</v>
      </c>
      <c r="P11" s="3">
        <v>6.333333333333333</v>
      </c>
      <c r="R11" s="3">
        <v>88.333333333333329</v>
      </c>
      <c r="S11" s="3">
        <v>106.66666666666667</v>
      </c>
      <c r="T11" s="3">
        <v>9308.8619038065426</v>
      </c>
      <c r="U11" s="4">
        <v>0.76501492738151111</v>
      </c>
      <c r="AB11" s="3">
        <v>9308.8619038065426</v>
      </c>
    </row>
    <row r="12" spans="1:28" x14ac:dyDescent="0.2">
      <c r="A12" s="2" t="s">
        <v>44</v>
      </c>
      <c r="B12" s="2" t="s">
        <v>46</v>
      </c>
      <c r="C12" s="2" t="s">
        <v>27</v>
      </c>
      <c r="D12" s="2" t="s">
        <v>28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K12" s="2" t="s">
        <v>29</v>
      </c>
      <c r="L12" s="2" t="s">
        <v>47</v>
      </c>
      <c r="N12" s="3">
        <v>9</v>
      </c>
      <c r="O12" s="3">
        <v>1</v>
      </c>
      <c r="P12" s="3">
        <v>6.666666666666667</v>
      </c>
      <c r="R12" s="3">
        <v>58</v>
      </c>
      <c r="S12" s="3">
        <v>89.333333333333329</v>
      </c>
      <c r="T12" s="3">
        <v>4371.3071029381927</v>
      </c>
      <c r="U12" s="4">
        <v>0.80326624906854793</v>
      </c>
      <c r="AB12" s="3">
        <v>4371.3071029381927</v>
      </c>
    </row>
    <row r="13" spans="1:28" x14ac:dyDescent="0.2">
      <c r="A13" s="2" t="s">
        <v>44</v>
      </c>
      <c r="B13" s="2" t="s">
        <v>48</v>
      </c>
      <c r="C13" s="2" t="s">
        <v>27</v>
      </c>
      <c r="D13" s="2" t="s">
        <v>28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K13" s="2" t="s">
        <v>29</v>
      </c>
      <c r="L13" s="2" t="s">
        <v>32</v>
      </c>
      <c r="N13" s="3">
        <v>9</v>
      </c>
      <c r="O13" s="3">
        <v>0.33333333333333331</v>
      </c>
      <c r="P13" s="3">
        <v>7</v>
      </c>
      <c r="R13" s="3">
        <v>65</v>
      </c>
      <c r="S13" s="3">
        <v>94.666666666666671</v>
      </c>
      <c r="T13" s="3">
        <v>6723.856555729828</v>
      </c>
      <c r="U13" s="4">
        <v>0.78043792239911947</v>
      </c>
      <c r="AB13" s="3">
        <v>6723.856555729828</v>
      </c>
    </row>
    <row r="14" spans="1:28" x14ac:dyDescent="0.2">
      <c r="A14" s="2" t="s">
        <v>44</v>
      </c>
      <c r="B14" s="2" t="s">
        <v>49</v>
      </c>
      <c r="C14" s="2" t="s">
        <v>27</v>
      </c>
      <c r="D14" s="2" t="s">
        <v>28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K14" s="2" t="s">
        <v>29</v>
      </c>
      <c r="L14" s="2" t="s">
        <v>32</v>
      </c>
      <c r="N14" s="3">
        <v>9</v>
      </c>
      <c r="O14" s="3">
        <v>4.333333333333333</v>
      </c>
      <c r="P14" s="3">
        <v>6.666666666666667</v>
      </c>
      <c r="R14" s="3">
        <v>79</v>
      </c>
      <c r="S14" s="3">
        <v>128</v>
      </c>
      <c r="T14" s="3">
        <v>10204.225252377719</v>
      </c>
      <c r="U14" s="4">
        <v>0.72917938100572677</v>
      </c>
      <c r="AB14" s="3">
        <v>10204.225252377719</v>
      </c>
    </row>
    <row r="15" spans="1:28" x14ac:dyDescent="0.2">
      <c r="A15" s="2" t="s">
        <v>44</v>
      </c>
      <c r="B15" s="2" t="s">
        <v>50</v>
      </c>
      <c r="C15" s="2" t="s">
        <v>27</v>
      </c>
      <c r="D15" s="2" t="s">
        <v>28</v>
      </c>
      <c r="E15" s="2" t="s">
        <v>34</v>
      </c>
      <c r="F15" s="2" t="s">
        <v>29</v>
      </c>
      <c r="G15" s="2" t="s">
        <v>29</v>
      </c>
      <c r="H15" s="2" t="s">
        <v>29</v>
      </c>
      <c r="I15" s="2" t="s">
        <v>29</v>
      </c>
      <c r="K15" s="2" t="s">
        <v>29</v>
      </c>
      <c r="L15" s="2" t="s">
        <v>32</v>
      </c>
      <c r="N15" s="3">
        <v>9</v>
      </c>
      <c r="O15" s="3">
        <v>4.333333333333333</v>
      </c>
      <c r="P15" s="3">
        <v>6.666666666666667</v>
      </c>
      <c r="R15" s="3">
        <v>100</v>
      </c>
      <c r="S15" s="3">
        <v>120</v>
      </c>
      <c r="T15" s="10">
        <v>15867.119582244099</v>
      </c>
      <c r="U15" s="4">
        <v>0.70295092798735059</v>
      </c>
      <c r="AB15" s="10">
        <v>15867.119582244099</v>
      </c>
    </row>
    <row r="16" spans="1:28" x14ac:dyDescent="0.2">
      <c r="A16" s="2" t="s">
        <v>44</v>
      </c>
      <c r="B16" s="2" t="s">
        <v>51</v>
      </c>
      <c r="C16" s="2" t="s">
        <v>27</v>
      </c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K16" s="2" t="s">
        <v>29</v>
      </c>
      <c r="L16" s="2" t="s">
        <v>47</v>
      </c>
      <c r="N16" s="3">
        <v>9</v>
      </c>
      <c r="O16" s="3">
        <v>0</v>
      </c>
      <c r="P16" s="3">
        <v>8.3333333333333339</v>
      </c>
      <c r="R16" s="3">
        <v>65</v>
      </c>
      <c r="S16" s="3">
        <v>63.333333333333336</v>
      </c>
      <c r="T16" s="3">
        <v>5577.5074342424778</v>
      </c>
      <c r="U16" s="4">
        <v>0.82149936289673542</v>
      </c>
      <c r="AB16" s="3">
        <v>5577.5074342424778</v>
      </c>
    </row>
    <row r="17" spans="1:28" x14ac:dyDescent="0.2">
      <c r="A17" s="2" t="s">
        <v>44</v>
      </c>
      <c r="B17" s="2" t="s">
        <v>53</v>
      </c>
      <c r="C17" s="2" t="s">
        <v>27</v>
      </c>
      <c r="D17" s="2" t="s">
        <v>28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K17" s="2" t="s">
        <v>29</v>
      </c>
      <c r="L17" s="2" t="s">
        <v>47</v>
      </c>
      <c r="N17" s="3">
        <v>9</v>
      </c>
      <c r="O17" s="3">
        <v>1.3333333333333333</v>
      </c>
      <c r="P17" s="3">
        <v>6.666666666666667</v>
      </c>
      <c r="R17" s="3">
        <v>58</v>
      </c>
      <c r="S17" s="3">
        <v>86</v>
      </c>
      <c r="T17" s="3">
        <v>4569.9512776920683</v>
      </c>
      <c r="U17" s="4">
        <v>0.82037256339625453</v>
      </c>
      <c r="AB17" s="3">
        <v>4569.9512776920683</v>
      </c>
    </row>
    <row r="18" spans="1:28" x14ac:dyDescent="0.2">
      <c r="A18" s="2" t="s">
        <v>44</v>
      </c>
      <c r="B18" s="2" t="s">
        <v>54</v>
      </c>
      <c r="C18" s="2" t="s">
        <v>27</v>
      </c>
      <c r="D18" s="2" t="s">
        <v>41</v>
      </c>
      <c r="E18" s="2" t="s">
        <v>29</v>
      </c>
      <c r="F18" s="2" t="s">
        <v>29</v>
      </c>
      <c r="G18" s="2" t="s">
        <v>34</v>
      </c>
      <c r="H18" s="2" t="s">
        <v>29</v>
      </c>
      <c r="I18" s="2" t="s">
        <v>29</v>
      </c>
      <c r="K18" s="2" t="s">
        <v>29</v>
      </c>
      <c r="L18" s="2" t="s">
        <v>37</v>
      </c>
      <c r="N18" s="3">
        <v>9</v>
      </c>
      <c r="O18" s="3">
        <v>6.333333333333333</v>
      </c>
      <c r="P18" s="3">
        <v>6</v>
      </c>
      <c r="R18" s="3">
        <v>73</v>
      </c>
      <c r="S18" s="3">
        <v>101.33333333333333</v>
      </c>
      <c r="T18" s="3">
        <v>7908.6512671163764</v>
      </c>
      <c r="U18" s="4">
        <v>0.79733080611529106</v>
      </c>
      <c r="AB18" s="3">
        <v>7908.6512671163764</v>
      </c>
    </row>
    <row r="19" spans="1:28" x14ac:dyDescent="0.2">
      <c r="A19" s="2" t="s">
        <v>55</v>
      </c>
      <c r="B19" s="2" t="s">
        <v>56</v>
      </c>
      <c r="C19" s="2" t="s">
        <v>27</v>
      </c>
      <c r="D19" s="2" t="s">
        <v>41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K19" s="2" t="s">
        <v>29</v>
      </c>
      <c r="L19" s="2" t="s">
        <v>37</v>
      </c>
      <c r="N19" s="3">
        <v>9</v>
      </c>
      <c r="O19" s="3">
        <v>7.333333333333333</v>
      </c>
      <c r="P19" s="3">
        <v>8</v>
      </c>
      <c r="R19" s="3">
        <v>65</v>
      </c>
      <c r="S19" s="3">
        <v>85.333333333333329</v>
      </c>
      <c r="T19" s="3">
        <v>5727.9373803140552</v>
      </c>
      <c r="U19" s="4">
        <v>0.841578804654603</v>
      </c>
      <c r="AB19" s="3">
        <v>5727.9373803140552</v>
      </c>
    </row>
    <row r="20" spans="1:28" x14ac:dyDescent="0.2">
      <c r="A20" s="2" t="s">
        <v>55</v>
      </c>
      <c r="B20" s="2" t="s">
        <v>57</v>
      </c>
      <c r="C20" s="2" t="s">
        <v>27</v>
      </c>
      <c r="D20" s="2" t="s">
        <v>41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K20" s="2" t="s">
        <v>29</v>
      </c>
      <c r="L20" s="2" t="s">
        <v>37</v>
      </c>
      <c r="N20" s="3">
        <v>9</v>
      </c>
      <c r="O20" s="3">
        <v>7.333333333333333</v>
      </c>
      <c r="P20" s="3">
        <v>7.666666666666667</v>
      </c>
      <c r="R20" s="3">
        <v>65</v>
      </c>
      <c r="S20" s="3">
        <v>82.666666666666671</v>
      </c>
      <c r="T20" s="3">
        <v>6460.0947480539735</v>
      </c>
      <c r="U20" s="4">
        <v>0.83767790108212203</v>
      </c>
      <c r="AB20" s="3">
        <v>6460.0947480539735</v>
      </c>
    </row>
    <row r="21" spans="1:28" x14ac:dyDescent="0.2">
      <c r="A21" s="2" t="s">
        <v>58</v>
      </c>
      <c r="B21" s="2" t="s">
        <v>59</v>
      </c>
      <c r="C21" s="2" t="s">
        <v>27</v>
      </c>
      <c r="D21" s="2" t="s">
        <v>28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K21" s="2" t="s">
        <v>31</v>
      </c>
      <c r="L21" s="2" t="s">
        <v>37</v>
      </c>
      <c r="N21" s="3">
        <v>9</v>
      </c>
      <c r="O21" s="3">
        <v>5.333333333333333</v>
      </c>
      <c r="P21" s="3">
        <v>7.666666666666667</v>
      </c>
      <c r="R21" s="3">
        <v>65</v>
      </c>
      <c r="S21" s="3">
        <v>104</v>
      </c>
      <c r="T21" s="3">
        <v>8958.4266638108984</v>
      </c>
      <c r="U21" s="4">
        <v>0.79858107440012438</v>
      </c>
      <c r="AB21" s="3">
        <v>8958.4266638108984</v>
      </c>
    </row>
    <row r="22" spans="1:28" x14ac:dyDescent="0.2">
      <c r="A22" s="2" t="s">
        <v>58</v>
      </c>
      <c r="B22" s="2" t="s">
        <v>60</v>
      </c>
      <c r="C22" s="2" t="s">
        <v>27</v>
      </c>
      <c r="D22" s="2" t="s">
        <v>28</v>
      </c>
      <c r="E22" s="2" t="s">
        <v>34</v>
      </c>
      <c r="F22" s="2" t="s">
        <v>29</v>
      </c>
      <c r="G22" s="2" t="s">
        <v>29</v>
      </c>
      <c r="H22" s="2" t="s">
        <v>29</v>
      </c>
      <c r="I22" s="2" t="s">
        <v>29</v>
      </c>
      <c r="K22" s="2" t="s">
        <v>31</v>
      </c>
      <c r="L22" s="2" t="s">
        <v>37</v>
      </c>
      <c r="N22" s="3">
        <v>9</v>
      </c>
      <c r="O22" s="3">
        <v>2.6666666666666665</v>
      </c>
      <c r="P22" s="3">
        <v>5.666666666666667</v>
      </c>
      <c r="R22" s="3">
        <v>65</v>
      </c>
      <c r="S22" s="3">
        <v>100.66666666666667</v>
      </c>
      <c r="T22" s="3">
        <v>5416.4389646116369</v>
      </c>
      <c r="U22" s="4">
        <v>0.82090124814836118</v>
      </c>
      <c r="AB22" s="3">
        <v>5416.4389646116369</v>
      </c>
    </row>
    <row r="23" spans="1:28" x14ac:dyDescent="0.2">
      <c r="A23" s="2" t="s">
        <v>61</v>
      </c>
      <c r="B23" s="2" t="s">
        <v>62</v>
      </c>
      <c r="C23" s="2" t="s">
        <v>27</v>
      </c>
      <c r="D23" s="2" t="s">
        <v>28</v>
      </c>
      <c r="E23" s="2" t="s">
        <v>34</v>
      </c>
      <c r="F23" s="2" t="s">
        <v>34</v>
      </c>
      <c r="G23" s="2" t="s">
        <v>29</v>
      </c>
      <c r="H23" s="2" t="s">
        <v>29</v>
      </c>
      <c r="I23" s="2" t="s">
        <v>29</v>
      </c>
      <c r="K23" s="2" t="s">
        <v>31</v>
      </c>
      <c r="L23" s="2" t="s">
        <v>63</v>
      </c>
      <c r="N23" s="3">
        <v>9</v>
      </c>
      <c r="O23" s="3">
        <v>0.66666666666666663</v>
      </c>
      <c r="P23" s="3">
        <v>5.666666666666667</v>
      </c>
      <c r="R23" s="3">
        <v>92</v>
      </c>
      <c r="S23" s="3">
        <v>96.666666666666671</v>
      </c>
      <c r="T23" s="3">
        <v>8210.9063515566031</v>
      </c>
      <c r="U23" s="4">
        <v>0.75462457901984414</v>
      </c>
      <c r="AB23" s="3">
        <v>8210.9063515566031</v>
      </c>
    </row>
    <row r="24" spans="1:28" x14ac:dyDescent="0.2">
      <c r="A24" s="2" t="s">
        <v>61</v>
      </c>
      <c r="B24" s="2" t="s">
        <v>64</v>
      </c>
      <c r="C24" s="2" t="s">
        <v>27</v>
      </c>
      <c r="D24" s="2" t="s">
        <v>28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K24" s="2" t="s">
        <v>31</v>
      </c>
      <c r="L24" s="2" t="s">
        <v>65</v>
      </c>
      <c r="N24" s="3">
        <v>9</v>
      </c>
      <c r="O24" s="3">
        <v>1.3333333333333333</v>
      </c>
      <c r="P24" s="3">
        <v>6.333333333333333</v>
      </c>
      <c r="R24" s="3">
        <v>79</v>
      </c>
      <c r="S24" s="3">
        <v>110</v>
      </c>
      <c r="T24" s="3">
        <v>7926.3286638496938</v>
      </c>
      <c r="U24" s="4">
        <v>0.75696363555259338</v>
      </c>
      <c r="AB24" s="3">
        <v>7926.3286638496938</v>
      </c>
    </row>
    <row r="25" spans="1:28" x14ac:dyDescent="0.2">
      <c r="A25" s="2" t="s">
        <v>61</v>
      </c>
      <c r="B25" s="2" t="s">
        <v>66</v>
      </c>
      <c r="C25" s="2" t="s">
        <v>27</v>
      </c>
      <c r="D25" s="2" t="s">
        <v>41</v>
      </c>
      <c r="E25" s="2" t="s">
        <v>34</v>
      </c>
      <c r="F25" s="2" t="s">
        <v>29</v>
      </c>
      <c r="G25" s="2" t="s">
        <v>34</v>
      </c>
      <c r="H25" s="2" t="s">
        <v>29</v>
      </c>
      <c r="I25" s="2" t="s">
        <v>29</v>
      </c>
      <c r="K25" s="2" t="s">
        <v>31</v>
      </c>
      <c r="L25" s="2" t="s">
        <v>65</v>
      </c>
      <c r="N25" s="3">
        <v>9</v>
      </c>
      <c r="O25" s="3">
        <v>8.3333333333333339</v>
      </c>
      <c r="P25" s="3">
        <v>7.666666666666667</v>
      </c>
      <c r="R25" s="3">
        <v>73</v>
      </c>
      <c r="S25" s="3">
        <v>92.666666666666671</v>
      </c>
      <c r="T25" s="3">
        <v>7392.2251274983764</v>
      </c>
      <c r="U25" s="4">
        <v>0.79192953780311248</v>
      </c>
      <c r="AB25" s="3">
        <v>7392.2251274983764</v>
      </c>
    </row>
    <row r="26" spans="1:28" x14ac:dyDescent="0.2">
      <c r="A26" s="2" t="s">
        <v>61</v>
      </c>
      <c r="B26" s="2" t="s">
        <v>67</v>
      </c>
      <c r="C26" s="2" t="s">
        <v>27</v>
      </c>
      <c r="D26" s="2" t="s">
        <v>28</v>
      </c>
      <c r="E26" s="2" t="s">
        <v>34</v>
      </c>
      <c r="F26" s="2" t="s">
        <v>29</v>
      </c>
      <c r="G26" s="2" t="s">
        <v>29</v>
      </c>
      <c r="H26" s="2" t="s">
        <v>29</v>
      </c>
      <c r="I26" s="2" t="s">
        <v>29</v>
      </c>
      <c r="K26" s="2" t="s">
        <v>31</v>
      </c>
      <c r="L26" s="2" t="s">
        <v>65</v>
      </c>
      <c r="N26" s="3">
        <v>9</v>
      </c>
      <c r="O26" s="3">
        <v>2.3333333333333335</v>
      </c>
      <c r="P26" s="3">
        <v>7.333333333333333</v>
      </c>
      <c r="R26" s="3">
        <v>92</v>
      </c>
      <c r="S26" s="3">
        <v>105.33333333333333</v>
      </c>
      <c r="T26" s="3">
        <v>8685.0897955636192</v>
      </c>
      <c r="U26" s="4">
        <v>0.75945772393682009</v>
      </c>
      <c r="AB26" s="3">
        <v>8685.0897955636192</v>
      </c>
    </row>
    <row r="27" spans="1:28" x14ac:dyDescent="0.2">
      <c r="A27" s="2" t="s">
        <v>68</v>
      </c>
      <c r="B27" s="2">
        <v>18180</v>
      </c>
      <c r="C27" s="2" t="s">
        <v>27</v>
      </c>
      <c r="D27" s="2" t="s">
        <v>28</v>
      </c>
      <c r="E27" s="2" t="s">
        <v>31</v>
      </c>
      <c r="F27" s="2" t="s">
        <v>31</v>
      </c>
      <c r="G27" s="2" t="s">
        <v>31</v>
      </c>
      <c r="H27" s="2" t="s">
        <v>31</v>
      </c>
      <c r="I27" s="2" t="s">
        <v>31</v>
      </c>
      <c r="K27" s="2" t="s">
        <v>31</v>
      </c>
      <c r="L27" s="2" t="s">
        <v>65</v>
      </c>
      <c r="N27" s="3">
        <v>9</v>
      </c>
      <c r="O27" s="3">
        <v>0.33333333333333331</v>
      </c>
      <c r="P27" s="3">
        <v>7.333333333333333</v>
      </c>
      <c r="R27" s="3">
        <v>79</v>
      </c>
      <c r="S27" s="3">
        <v>112.66666666666667</v>
      </c>
      <c r="T27" s="3">
        <v>9574.1638583062431</v>
      </c>
      <c r="U27" s="4">
        <v>0.74599066559270943</v>
      </c>
      <c r="AB27" s="3">
        <v>9574.1638583062431</v>
      </c>
    </row>
    <row r="28" spans="1:28" x14ac:dyDescent="0.2">
      <c r="A28" s="2" t="s">
        <v>68</v>
      </c>
      <c r="B28" s="2">
        <v>18182</v>
      </c>
      <c r="C28" s="2" t="s">
        <v>27</v>
      </c>
      <c r="D28" s="2" t="s">
        <v>28</v>
      </c>
      <c r="E28" s="2" t="s">
        <v>34</v>
      </c>
      <c r="F28" s="2" t="s">
        <v>31</v>
      </c>
      <c r="G28" s="2" t="s">
        <v>31</v>
      </c>
      <c r="H28" s="2" t="s">
        <v>34</v>
      </c>
      <c r="I28" s="2" t="s">
        <v>31</v>
      </c>
      <c r="K28" s="2" t="s">
        <v>31</v>
      </c>
      <c r="L28" s="2" t="s">
        <v>37</v>
      </c>
      <c r="N28" s="3">
        <v>9</v>
      </c>
      <c r="O28" s="3">
        <v>4</v>
      </c>
      <c r="P28" s="3">
        <v>7.333333333333333</v>
      </c>
      <c r="R28" s="3">
        <v>65</v>
      </c>
      <c r="S28" s="3">
        <v>99.333333333333329</v>
      </c>
      <c r="T28" s="3">
        <v>7531.5516771539596</v>
      </c>
      <c r="U28" s="4">
        <v>0.79682393541778451</v>
      </c>
      <c r="AB28" s="3">
        <v>7531.5516771539596</v>
      </c>
    </row>
    <row r="29" spans="1:28" x14ac:dyDescent="0.2">
      <c r="A29" s="2" t="s">
        <v>68</v>
      </c>
      <c r="B29" s="2">
        <v>19011</v>
      </c>
      <c r="C29" s="2" t="s">
        <v>27</v>
      </c>
      <c r="D29" s="2" t="s">
        <v>28</v>
      </c>
      <c r="E29" s="2" t="s">
        <v>34</v>
      </c>
      <c r="F29" s="2" t="s">
        <v>34</v>
      </c>
      <c r="G29" s="2" t="s">
        <v>31</v>
      </c>
      <c r="H29" s="2" t="s">
        <v>34</v>
      </c>
      <c r="I29" s="2" t="s">
        <v>31</v>
      </c>
      <c r="K29" s="2" t="s">
        <v>31</v>
      </c>
      <c r="L29" s="2" t="s">
        <v>32</v>
      </c>
      <c r="N29" s="3">
        <v>9</v>
      </c>
      <c r="O29" s="3">
        <v>0.33333333333333331</v>
      </c>
      <c r="P29" s="3">
        <v>5</v>
      </c>
      <c r="R29" s="3">
        <v>73</v>
      </c>
      <c r="S29" s="3">
        <v>84</v>
      </c>
      <c r="T29" s="3">
        <v>6930.2479494045665</v>
      </c>
      <c r="U29" s="4">
        <v>0.80393483945564748</v>
      </c>
      <c r="AB29" s="3">
        <v>6930.2479494045665</v>
      </c>
    </row>
    <row r="30" spans="1:28" x14ac:dyDescent="0.2">
      <c r="A30" s="2" t="s">
        <v>68</v>
      </c>
      <c r="B30" s="2">
        <v>19102</v>
      </c>
      <c r="C30" s="2" t="s">
        <v>27</v>
      </c>
      <c r="D30" s="2" t="s">
        <v>28</v>
      </c>
      <c r="E30" s="2" t="s">
        <v>31</v>
      </c>
      <c r="F30" s="2" t="s">
        <v>31</v>
      </c>
      <c r="G30" s="2" t="s">
        <v>31</v>
      </c>
      <c r="H30" s="2" t="s">
        <v>31</v>
      </c>
      <c r="I30" s="2" t="s">
        <v>34</v>
      </c>
      <c r="K30" s="2" t="s">
        <v>31</v>
      </c>
      <c r="L30" s="2" t="s">
        <v>65</v>
      </c>
      <c r="N30" s="3">
        <v>9</v>
      </c>
      <c r="O30" s="3">
        <v>0.33333333333333331</v>
      </c>
      <c r="P30" s="3">
        <v>8.3333333333333339</v>
      </c>
      <c r="R30" s="3">
        <v>100</v>
      </c>
      <c r="S30" s="3">
        <v>126.66666666666667</v>
      </c>
      <c r="T30" s="10">
        <v>14616.851731765766</v>
      </c>
      <c r="U30" s="4">
        <v>0.78525837859046321</v>
      </c>
      <c r="AB30" s="10">
        <v>14616.851731765766</v>
      </c>
    </row>
    <row r="31" spans="1:28" x14ac:dyDescent="0.2">
      <c r="A31" s="2" t="s">
        <v>68</v>
      </c>
      <c r="B31" s="2">
        <v>19186</v>
      </c>
      <c r="C31" s="2" t="s">
        <v>27</v>
      </c>
      <c r="D31" s="2" t="s">
        <v>28</v>
      </c>
      <c r="E31" s="2" t="s">
        <v>34</v>
      </c>
      <c r="F31" s="2" t="s">
        <v>31</v>
      </c>
      <c r="G31" s="2" t="s">
        <v>31</v>
      </c>
      <c r="H31" s="2" t="s">
        <v>31</v>
      </c>
      <c r="I31" s="2" t="s">
        <v>34</v>
      </c>
      <c r="K31" s="2" t="s">
        <v>31</v>
      </c>
      <c r="L31" s="2" t="s">
        <v>65</v>
      </c>
      <c r="N31" s="3">
        <v>9</v>
      </c>
      <c r="O31" s="3">
        <v>3</v>
      </c>
      <c r="P31" s="3">
        <v>5.666666666666667</v>
      </c>
      <c r="R31" s="3">
        <v>100</v>
      </c>
      <c r="S31" s="3">
        <v>114</v>
      </c>
      <c r="T31" s="3">
        <v>9773.4891397031333</v>
      </c>
      <c r="U31" s="4">
        <v>0.71459785725320824</v>
      </c>
      <c r="AB31" s="3">
        <v>9773.4891397031333</v>
      </c>
    </row>
    <row r="32" spans="1:28" x14ac:dyDescent="0.2">
      <c r="A32" s="2" t="s">
        <v>68</v>
      </c>
      <c r="B32" s="2">
        <v>20268</v>
      </c>
      <c r="C32" s="2" t="s">
        <v>27</v>
      </c>
      <c r="D32" s="2" t="s">
        <v>28</v>
      </c>
      <c r="E32" s="2" t="s">
        <v>34</v>
      </c>
      <c r="F32" s="2" t="s">
        <v>31</v>
      </c>
      <c r="G32" s="2" t="s">
        <v>31</v>
      </c>
      <c r="H32" s="2" t="s">
        <v>34</v>
      </c>
      <c r="I32" s="2" t="s">
        <v>31</v>
      </c>
      <c r="K32" s="2" t="s">
        <v>31</v>
      </c>
      <c r="L32" s="2" t="s">
        <v>32</v>
      </c>
      <c r="N32" s="3">
        <v>9</v>
      </c>
      <c r="O32" s="3">
        <v>0.33333333333333331</v>
      </c>
      <c r="P32" s="3">
        <v>8</v>
      </c>
      <c r="R32" s="3">
        <v>73</v>
      </c>
      <c r="S32" s="3">
        <v>86.666666666666671</v>
      </c>
      <c r="T32" s="3">
        <v>8067.3627479438792</v>
      </c>
      <c r="U32" s="4">
        <v>0.80453089887052143</v>
      </c>
      <c r="AB32" s="3">
        <v>8067.3627479438792</v>
      </c>
    </row>
    <row r="33" spans="1:28" x14ac:dyDescent="0.2">
      <c r="A33" s="2" t="s">
        <v>68</v>
      </c>
      <c r="B33" s="2">
        <v>20270</v>
      </c>
      <c r="C33" s="2" t="s">
        <v>27</v>
      </c>
      <c r="D33" s="2" t="s">
        <v>28</v>
      </c>
      <c r="E33" s="2" t="s">
        <v>34</v>
      </c>
      <c r="F33" s="2" t="s">
        <v>31</v>
      </c>
      <c r="G33" s="2" t="s">
        <v>31</v>
      </c>
      <c r="H33" s="2" t="s">
        <v>31</v>
      </c>
      <c r="I33" s="2" t="s">
        <v>31</v>
      </c>
      <c r="K33" s="2" t="s">
        <v>31</v>
      </c>
      <c r="L33" s="2" t="s">
        <v>32</v>
      </c>
      <c r="N33" s="3">
        <v>9</v>
      </c>
      <c r="O33" s="3">
        <v>1.3333333333333333</v>
      </c>
      <c r="P33" s="3">
        <v>5.666666666666667</v>
      </c>
      <c r="R33" s="3">
        <v>76.666666666666671</v>
      </c>
      <c r="S33" s="3">
        <v>101.33333333333333</v>
      </c>
      <c r="T33" s="3">
        <v>6893.9319309246275</v>
      </c>
      <c r="U33" s="4">
        <v>0.76913649706261522</v>
      </c>
      <c r="AB33" s="3">
        <v>6893.9319309246275</v>
      </c>
    </row>
    <row r="34" spans="1:28" x14ac:dyDescent="0.2">
      <c r="A34" s="2" t="s">
        <v>68</v>
      </c>
      <c r="B34" s="2" t="s">
        <v>69</v>
      </c>
      <c r="C34" s="2" t="s">
        <v>27</v>
      </c>
      <c r="D34" s="2" t="s">
        <v>28</v>
      </c>
      <c r="E34" s="2" t="s">
        <v>34</v>
      </c>
      <c r="F34" s="2" t="s">
        <v>34</v>
      </c>
      <c r="G34" s="2" t="s">
        <v>31</v>
      </c>
      <c r="H34" s="2" t="s">
        <v>34</v>
      </c>
      <c r="I34" s="2" t="s">
        <v>31</v>
      </c>
      <c r="K34" s="2" t="s">
        <v>31</v>
      </c>
      <c r="L34" s="2" t="s">
        <v>32</v>
      </c>
      <c r="N34" s="3">
        <v>9</v>
      </c>
      <c r="O34" s="3">
        <v>0.33333333333333331</v>
      </c>
      <c r="P34" s="3">
        <v>6</v>
      </c>
      <c r="R34" s="3">
        <v>92</v>
      </c>
      <c r="S34" s="3">
        <v>85.333333333333329</v>
      </c>
      <c r="T34" s="3">
        <v>9414.486054927067</v>
      </c>
      <c r="U34" s="4">
        <v>0.72399655991693823</v>
      </c>
      <c r="AB34" s="3">
        <v>9414.486054927067</v>
      </c>
    </row>
    <row r="35" spans="1:28" x14ac:dyDescent="0.2">
      <c r="A35" s="2" t="s">
        <v>68</v>
      </c>
      <c r="B35" s="2" t="s">
        <v>70</v>
      </c>
      <c r="C35" s="2" t="s">
        <v>27</v>
      </c>
      <c r="D35" s="2" t="s">
        <v>52</v>
      </c>
      <c r="E35" s="2" t="s">
        <v>31</v>
      </c>
      <c r="F35" s="2" t="s">
        <v>34</v>
      </c>
      <c r="G35" s="2" t="s">
        <v>31</v>
      </c>
      <c r="H35" s="2" t="s">
        <v>31</v>
      </c>
      <c r="I35" s="2" t="s">
        <v>31</v>
      </c>
      <c r="K35" s="2" t="s">
        <v>31</v>
      </c>
      <c r="L35" s="2" t="s">
        <v>37</v>
      </c>
      <c r="N35" s="3">
        <v>9</v>
      </c>
      <c r="O35" s="3">
        <v>0</v>
      </c>
      <c r="P35" s="3">
        <v>8.6666666666666661</v>
      </c>
      <c r="R35" s="3">
        <v>65</v>
      </c>
      <c r="S35" s="3">
        <v>64.666666666666671</v>
      </c>
      <c r="T35" s="3">
        <v>5794.7344078077376</v>
      </c>
      <c r="U35" s="4">
        <v>0.80971033172871565</v>
      </c>
      <c r="AB35" s="3">
        <v>5794.7344078077376</v>
      </c>
    </row>
    <row r="36" spans="1:28" x14ac:dyDescent="0.2">
      <c r="A36" s="2" t="s">
        <v>71</v>
      </c>
      <c r="B36" s="2" t="s">
        <v>72</v>
      </c>
      <c r="C36" s="2" t="s">
        <v>27</v>
      </c>
      <c r="D36" s="2" t="s">
        <v>28</v>
      </c>
      <c r="E36" s="2" t="s">
        <v>34</v>
      </c>
      <c r="F36" s="2" t="s">
        <v>34</v>
      </c>
      <c r="G36" s="2" t="s">
        <v>29</v>
      </c>
      <c r="H36" s="2" t="s">
        <v>29</v>
      </c>
      <c r="I36" s="2" t="s">
        <v>29</v>
      </c>
      <c r="K36" s="2" t="s">
        <v>31</v>
      </c>
      <c r="L36" s="2" t="s">
        <v>32</v>
      </c>
      <c r="N36" s="3">
        <v>9</v>
      </c>
      <c r="O36" s="3">
        <v>2.3333333333333335</v>
      </c>
      <c r="P36" s="3">
        <v>5.666666666666667</v>
      </c>
      <c r="R36" s="3">
        <v>73</v>
      </c>
      <c r="S36" s="3">
        <v>94.666666666666671</v>
      </c>
      <c r="T36" s="3">
        <v>6657.4511493863456</v>
      </c>
      <c r="U36" s="4">
        <v>0.8070770983624298</v>
      </c>
      <c r="AB36" s="3">
        <v>6657.4511493863456</v>
      </c>
    </row>
    <row r="37" spans="1:28" x14ac:dyDescent="0.2">
      <c r="A37" s="2" t="s">
        <v>71</v>
      </c>
      <c r="B37" s="2" t="s">
        <v>73</v>
      </c>
      <c r="C37" s="2" t="s">
        <v>27</v>
      </c>
      <c r="D37" s="2" t="s">
        <v>28</v>
      </c>
      <c r="E37" s="2" t="s">
        <v>34</v>
      </c>
      <c r="F37" s="2" t="s">
        <v>29</v>
      </c>
      <c r="G37" s="2" t="s">
        <v>29</v>
      </c>
      <c r="H37" s="2" t="s">
        <v>29</v>
      </c>
      <c r="I37" s="2" t="s">
        <v>29</v>
      </c>
      <c r="K37" s="2" t="s">
        <v>31</v>
      </c>
      <c r="L37" s="2" t="s">
        <v>37</v>
      </c>
      <c r="N37" s="3">
        <v>9</v>
      </c>
      <c r="O37" s="3">
        <v>3.6666666666666665</v>
      </c>
      <c r="P37" s="3">
        <v>6</v>
      </c>
      <c r="R37" s="3">
        <v>79</v>
      </c>
      <c r="S37" s="3">
        <v>117.33333333333333</v>
      </c>
      <c r="T37" s="3">
        <v>9161.0587339322574</v>
      </c>
      <c r="U37" s="4">
        <v>0.7804564930327853</v>
      </c>
      <c r="AB37" s="3">
        <v>9161.0587339322574</v>
      </c>
    </row>
    <row r="38" spans="1:28" s="5" customFormat="1" ht="18" thickBot="1" x14ac:dyDescent="0.25">
      <c r="A38" s="13" t="s">
        <v>74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5"/>
      <c r="Q38" s="15"/>
      <c r="R38" s="15"/>
      <c r="S38" s="16">
        <v>10</v>
      </c>
      <c r="T38" s="16">
        <v>3170</v>
      </c>
      <c r="U38" s="17">
        <v>0.03</v>
      </c>
      <c r="V38" s="17"/>
      <c r="W38" s="16"/>
      <c r="X38" s="16"/>
      <c r="Y38" s="16"/>
      <c r="Z38" s="17"/>
      <c r="AA38" s="17"/>
      <c r="AB38" s="16">
        <v>3170</v>
      </c>
    </row>
    <row r="39" spans="1:28" ht="17" x14ac:dyDescent="0.2">
      <c r="A39" s="1" t="s">
        <v>75</v>
      </c>
    </row>
  </sheetData>
  <mergeCells count="4">
    <mergeCell ref="D2:L2"/>
    <mergeCell ref="N2:P2"/>
    <mergeCell ref="R2:U2"/>
    <mergeCell ref="W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E6FA-E93C-F840-8362-4F6BE291860D}">
  <dimension ref="A1:S39"/>
  <sheetViews>
    <sheetView tabSelected="1" workbookViewId="0">
      <selection activeCell="J50" sqref="J50"/>
    </sheetView>
  </sheetViews>
  <sheetFormatPr baseColWidth="10" defaultColWidth="8.83203125" defaultRowHeight="15" x14ac:dyDescent="0.2"/>
  <cols>
    <col min="1" max="1" width="12.33203125" bestFit="1" customWidth="1"/>
    <col min="2" max="2" width="20.6640625" style="27" bestFit="1" customWidth="1"/>
    <col min="3" max="4" width="5.1640625" style="4" bestFit="1" customWidth="1"/>
    <col min="5" max="5" width="7.6640625" style="4" bestFit="1" customWidth="1"/>
    <col min="6" max="6" width="5.33203125" style="4" bestFit="1" customWidth="1"/>
    <col min="7" max="7" width="10.6640625" style="4" bestFit="1" customWidth="1"/>
    <col min="8" max="8" width="5.6640625" style="4" bestFit="1" customWidth="1"/>
    <col min="9" max="10" width="4.1640625" style="4" bestFit="1" customWidth="1"/>
    <col min="11" max="14" width="5.1640625" style="4" bestFit="1" customWidth="1"/>
    <col min="15" max="15" width="6.1640625" style="4" bestFit="1" customWidth="1"/>
    <col min="16" max="16" width="5.1640625" style="4" bestFit="1" customWidth="1"/>
    <col min="17" max="17" width="4.5" style="4" bestFit="1" customWidth="1"/>
    <col min="18" max="19" width="4.1640625" style="4" bestFit="1" customWidth="1"/>
  </cols>
  <sheetData>
    <row r="1" spans="1:19" s="21" customFormat="1" x14ac:dyDescent="0.2">
      <c r="A1" s="21" t="s">
        <v>76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1" customFormat="1" ht="15" customHeight="1" x14ac:dyDescent="0.2">
      <c r="C2" s="23" t="s">
        <v>77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24" t="s">
        <v>6</v>
      </c>
      <c r="B3" s="25" t="s">
        <v>7</v>
      </c>
      <c r="C3" s="26" t="s">
        <v>78</v>
      </c>
      <c r="D3" s="26" t="s">
        <v>79</v>
      </c>
      <c r="E3" s="26" t="s">
        <v>80</v>
      </c>
      <c r="F3" s="26" t="s">
        <v>81</v>
      </c>
      <c r="G3" s="26" t="s">
        <v>82</v>
      </c>
      <c r="H3" s="26" t="s">
        <v>83</v>
      </c>
      <c r="I3" s="26" t="s">
        <v>84</v>
      </c>
      <c r="J3" s="26" t="s">
        <v>85</v>
      </c>
      <c r="K3" s="26" t="s">
        <v>86</v>
      </c>
      <c r="L3" s="26" t="s">
        <v>87</v>
      </c>
      <c r="M3" s="26" t="s">
        <v>88</v>
      </c>
      <c r="N3" s="26" t="s">
        <v>89</v>
      </c>
      <c r="O3" s="26" t="s">
        <v>90</v>
      </c>
      <c r="P3" s="26" t="s">
        <v>91</v>
      </c>
      <c r="Q3" s="26" t="s">
        <v>92</v>
      </c>
      <c r="R3" s="26" t="s">
        <v>93</v>
      </c>
      <c r="S3" s="26" t="s">
        <v>94</v>
      </c>
    </row>
    <row r="4" spans="1:19" x14ac:dyDescent="0.2">
      <c r="A4" t="s">
        <v>25</v>
      </c>
      <c r="B4" s="27" t="s">
        <v>26</v>
      </c>
      <c r="C4" s="4">
        <v>9.8033333333333328</v>
      </c>
      <c r="D4" s="4">
        <v>36.746666666666663</v>
      </c>
      <c r="E4" s="4">
        <v>59.31</v>
      </c>
      <c r="F4" s="4">
        <v>3.7866666666666666</v>
      </c>
      <c r="G4" s="4">
        <v>15.646666666666667</v>
      </c>
      <c r="H4" s="4">
        <v>4.1466666666666656</v>
      </c>
      <c r="I4" s="4">
        <v>2.6366666666666667</v>
      </c>
      <c r="J4" s="4">
        <v>0.98333333333333339</v>
      </c>
      <c r="K4" s="4">
        <v>8.0499999999999989</v>
      </c>
      <c r="L4" s="4">
        <v>8.2933333333333348</v>
      </c>
      <c r="M4" s="4">
        <v>23.056666666666668</v>
      </c>
      <c r="N4" s="4">
        <v>12.44</v>
      </c>
      <c r="O4" s="4">
        <v>91.470000000000013</v>
      </c>
      <c r="P4" s="4">
        <v>61.5</v>
      </c>
      <c r="Q4" s="4">
        <v>0.6166666666666667</v>
      </c>
      <c r="R4" s="4">
        <v>0.35666666666666663</v>
      </c>
      <c r="S4" s="4">
        <v>0.63</v>
      </c>
    </row>
    <row r="5" spans="1:19" x14ac:dyDescent="0.2">
      <c r="A5" t="s">
        <v>25</v>
      </c>
      <c r="B5" s="27" t="s">
        <v>33</v>
      </c>
      <c r="C5" s="4">
        <v>5.833333333333333</v>
      </c>
      <c r="D5" s="4">
        <v>40.253333333333337</v>
      </c>
      <c r="E5" s="4">
        <v>63.433333333333337</v>
      </c>
      <c r="F5" s="4">
        <v>4.55</v>
      </c>
      <c r="G5" s="4">
        <v>18.286666666666665</v>
      </c>
      <c r="H5" s="4">
        <v>5.6566666666666663</v>
      </c>
      <c r="I5" s="4">
        <v>2.0399999999999996</v>
      </c>
      <c r="J5" s="4">
        <v>0.73000000000000009</v>
      </c>
      <c r="K5" s="4">
        <v>6.1400000000000006</v>
      </c>
      <c r="L5" s="4">
        <v>10.946666666666665</v>
      </c>
      <c r="M5" s="4">
        <v>24.746666666666666</v>
      </c>
      <c r="N5" s="4">
        <v>16.603333333333332</v>
      </c>
      <c r="O5" s="4">
        <v>82.02</v>
      </c>
      <c r="P5" s="4">
        <v>57.599999999999994</v>
      </c>
      <c r="Q5" s="4">
        <v>0.55666666666666664</v>
      </c>
      <c r="R5" s="4">
        <v>0.30000000000000004</v>
      </c>
      <c r="S5" s="4">
        <v>0.58666666666666678</v>
      </c>
    </row>
    <row r="6" spans="1:19" x14ac:dyDescent="0.2">
      <c r="A6" t="s">
        <v>25</v>
      </c>
      <c r="B6" s="27" t="s">
        <v>36</v>
      </c>
      <c r="C6" s="4">
        <v>8.7633333333333336</v>
      </c>
      <c r="D6" s="4">
        <v>33.550000000000004</v>
      </c>
      <c r="E6" s="4">
        <v>53.733333333333327</v>
      </c>
      <c r="F6" s="4">
        <v>3.0633333333333339</v>
      </c>
      <c r="G6" s="4">
        <v>13.606666666666667</v>
      </c>
      <c r="H6" s="4">
        <v>5.8</v>
      </c>
      <c r="I6" s="4">
        <v>2.52</v>
      </c>
      <c r="J6" s="4">
        <v>1.0033333333333334</v>
      </c>
      <c r="K6" s="4">
        <v>8.0366666666666671</v>
      </c>
      <c r="L6" s="4">
        <v>14.166666666666666</v>
      </c>
      <c r="M6" s="4">
        <v>29.86</v>
      </c>
      <c r="N6" s="4">
        <v>19.966666666666665</v>
      </c>
      <c r="O6" s="4">
        <v>103.79</v>
      </c>
      <c r="P6" s="4">
        <v>65.099999999999994</v>
      </c>
      <c r="Q6" s="4">
        <v>0.66999999999999993</v>
      </c>
      <c r="R6" s="4">
        <v>0.40333333333333332</v>
      </c>
      <c r="S6" s="4">
        <v>0.66999999999999993</v>
      </c>
    </row>
    <row r="7" spans="1:19" x14ac:dyDescent="0.2">
      <c r="A7" t="s">
        <v>25</v>
      </c>
      <c r="B7" s="27" t="s">
        <v>38</v>
      </c>
      <c r="C7" s="4">
        <v>8.9599999999999991</v>
      </c>
      <c r="D7" s="4">
        <v>37.913333333333334</v>
      </c>
      <c r="E7" s="4">
        <v>62.103333333333332</v>
      </c>
      <c r="F7" s="4">
        <v>4.0166666666666666</v>
      </c>
      <c r="G7" s="4">
        <v>17.08666666666667</v>
      </c>
      <c r="H7" s="4">
        <v>5.1866666666666665</v>
      </c>
      <c r="I7" s="4">
        <v>2.3333333333333335</v>
      </c>
      <c r="J7" s="4">
        <v>0.84333333333333327</v>
      </c>
      <c r="K7" s="4">
        <v>7.81</v>
      </c>
      <c r="L7" s="4">
        <v>8.0300000000000011</v>
      </c>
      <c r="M7" s="4">
        <v>21.31</v>
      </c>
      <c r="N7" s="4">
        <v>13.216666666666667</v>
      </c>
      <c r="O7" s="4">
        <v>85.443333333333328</v>
      </c>
      <c r="P7" s="4">
        <v>60.300000000000004</v>
      </c>
      <c r="Q7" s="4">
        <v>0.6</v>
      </c>
      <c r="R7" s="4">
        <v>0.34</v>
      </c>
      <c r="S7" s="4">
        <v>0.6166666666666667</v>
      </c>
    </row>
    <row r="8" spans="1:19" x14ac:dyDescent="0.2">
      <c r="A8" t="s">
        <v>39</v>
      </c>
      <c r="B8" s="27" t="s">
        <v>40</v>
      </c>
      <c r="C8" s="4">
        <v>8.6199999999999992</v>
      </c>
      <c r="D8" s="4">
        <v>32.03</v>
      </c>
      <c r="E8" s="4">
        <v>53.23</v>
      </c>
      <c r="F8" s="4">
        <v>3.1133333333333333</v>
      </c>
      <c r="G8" s="4">
        <v>14.449999999999998</v>
      </c>
      <c r="H8" s="4">
        <v>5.836666666666666</v>
      </c>
      <c r="I8" s="4">
        <v>2.6199999999999997</v>
      </c>
      <c r="J8" s="4">
        <v>1.0600000000000003</v>
      </c>
      <c r="K8" s="4">
        <v>6.39</v>
      </c>
      <c r="L8" s="4">
        <v>16.02</v>
      </c>
      <c r="M8" s="4">
        <v>32.04</v>
      </c>
      <c r="N8" s="4">
        <v>21.856666666666669</v>
      </c>
      <c r="O8" s="4">
        <v>107.35000000000001</v>
      </c>
      <c r="P8" s="4">
        <v>66.599999999999994</v>
      </c>
      <c r="Q8" s="4">
        <v>0.69333333333333336</v>
      </c>
      <c r="R8" s="4">
        <v>0.4200000000000001</v>
      </c>
      <c r="S8" s="4">
        <v>0.68666666666666665</v>
      </c>
    </row>
    <row r="9" spans="1:19" x14ac:dyDescent="0.2">
      <c r="A9" t="s">
        <v>39</v>
      </c>
      <c r="B9" s="27" t="s">
        <v>42</v>
      </c>
      <c r="C9" s="4">
        <v>8.81</v>
      </c>
      <c r="D9" s="4">
        <v>36.18</v>
      </c>
      <c r="E9" s="4">
        <v>58</v>
      </c>
      <c r="F9" s="4">
        <v>3.8733333333333335</v>
      </c>
      <c r="G9" s="4">
        <v>15.403333333333331</v>
      </c>
      <c r="H9" s="4">
        <v>4.4766666666666666</v>
      </c>
      <c r="I9" s="4">
        <v>2.5500000000000003</v>
      </c>
      <c r="J9" s="4">
        <v>1.0199999999999998</v>
      </c>
      <c r="K9" s="4">
        <v>7.753333333333333</v>
      </c>
      <c r="L9" s="4">
        <v>10.526666666666666</v>
      </c>
      <c r="M9" s="4">
        <v>25.689999999999998</v>
      </c>
      <c r="N9" s="4">
        <v>15.003333333333332</v>
      </c>
      <c r="O9" s="4">
        <v>92.89666666666669</v>
      </c>
      <c r="P9" s="4">
        <v>62.4</v>
      </c>
      <c r="Q9" s="4">
        <v>0.63</v>
      </c>
      <c r="R9" s="4">
        <v>0.3666666666666667</v>
      </c>
      <c r="S9" s="4">
        <v>0.64</v>
      </c>
    </row>
    <row r="10" spans="1:19" x14ac:dyDescent="0.2">
      <c r="A10" t="s">
        <v>39</v>
      </c>
      <c r="B10" s="27" t="s">
        <v>43</v>
      </c>
      <c r="C10" s="4">
        <v>11.12</v>
      </c>
      <c r="D10" s="4">
        <v>35.166666666666664</v>
      </c>
      <c r="E10" s="4">
        <v>60.543333333333329</v>
      </c>
      <c r="F10" s="4">
        <v>3.65</v>
      </c>
      <c r="G10" s="4">
        <v>15.426666666666668</v>
      </c>
      <c r="H10" s="4">
        <v>4.78</v>
      </c>
      <c r="I10" s="4">
        <v>2.8033333333333332</v>
      </c>
      <c r="J10" s="4">
        <v>1.08</v>
      </c>
      <c r="K10" s="4">
        <v>7.43</v>
      </c>
      <c r="L10" s="4">
        <v>9.06</v>
      </c>
      <c r="M10" s="4">
        <v>21.106666666666669</v>
      </c>
      <c r="N10" s="4">
        <v>13.839999999999998</v>
      </c>
      <c r="O10" s="4">
        <v>91.416666666666671</v>
      </c>
      <c r="P10" s="4">
        <v>63.29999999999999</v>
      </c>
      <c r="Q10" s="4">
        <v>0.64333333333333342</v>
      </c>
      <c r="R10" s="4">
        <v>0.38000000000000006</v>
      </c>
      <c r="S10" s="4">
        <v>0.65</v>
      </c>
    </row>
    <row r="11" spans="1:19" x14ac:dyDescent="0.2">
      <c r="A11" t="s">
        <v>95</v>
      </c>
      <c r="B11" s="27" t="s">
        <v>45</v>
      </c>
      <c r="C11" s="4">
        <v>8.8733333333333331</v>
      </c>
      <c r="D11" s="4">
        <v>35.360000000000007</v>
      </c>
      <c r="E11" s="4">
        <v>56.456666666666671</v>
      </c>
      <c r="F11" s="4">
        <v>3.3200000000000003</v>
      </c>
      <c r="G11" s="4">
        <v>14.966666666666667</v>
      </c>
      <c r="H11" s="4">
        <v>4.580000000000001</v>
      </c>
      <c r="I11" s="4">
        <v>2.5299999999999998</v>
      </c>
      <c r="J11" s="4">
        <v>0.85666666666666658</v>
      </c>
      <c r="K11" s="4">
        <v>8.9966666666666661</v>
      </c>
      <c r="L11" s="4">
        <v>10.356666666666667</v>
      </c>
      <c r="M11" s="4">
        <v>26.116666666666664</v>
      </c>
      <c r="N11" s="4">
        <v>14.936666666666667</v>
      </c>
      <c r="O11" s="4">
        <v>97.360000000000014</v>
      </c>
      <c r="P11" s="4">
        <v>63.29999999999999</v>
      </c>
      <c r="Q11" s="4">
        <v>0.64333333333333342</v>
      </c>
      <c r="R11" s="4">
        <v>0.38000000000000006</v>
      </c>
      <c r="S11" s="4">
        <v>0.65</v>
      </c>
    </row>
    <row r="12" spans="1:19" x14ac:dyDescent="0.2">
      <c r="A12" t="s">
        <v>95</v>
      </c>
      <c r="B12" s="27" t="s">
        <v>46</v>
      </c>
      <c r="C12" s="4">
        <v>13.016666666666666</v>
      </c>
      <c r="D12" s="4">
        <v>32.493333333333332</v>
      </c>
      <c r="E12" s="4">
        <v>54.85</v>
      </c>
      <c r="F12" s="4">
        <v>3.34</v>
      </c>
      <c r="G12" s="4">
        <v>12.776666666666666</v>
      </c>
      <c r="H12" s="4">
        <v>3.9499999999999997</v>
      </c>
      <c r="I12" s="4">
        <v>2.8766666666666665</v>
      </c>
      <c r="J12" s="4">
        <v>1.2766666666666666</v>
      </c>
      <c r="K12" s="4">
        <v>7.95</v>
      </c>
      <c r="L12" s="4">
        <v>10.553333333333335</v>
      </c>
      <c r="M12" s="4">
        <v>24.679999999999996</v>
      </c>
      <c r="N12" s="4">
        <v>14.503333333333332</v>
      </c>
      <c r="O12" s="4">
        <v>103.02999999999999</v>
      </c>
      <c r="P12" s="4">
        <v>66.3</v>
      </c>
      <c r="Q12" s="4">
        <v>0.68666666666666665</v>
      </c>
      <c r="R12" s="4">
        <v>0.42333333333333334</v>
      </c>
      <c r="S12" s="4">
        <v>0.68333333333333324</v>
      </c>
    </row>
    <row r="13" spans="1:19" x14ac:dyDescent="0.2">
      <c r="A13" t="s">
        <v>95</v>
      </c>
      <c r="B13" s="27" t="s">
        <v>48</v>
      </c>
      <c r="C13" s="4">
        <v>9.6100000000000012</v>
      </c>
      <c r="D13" s="4">
        <v>35.243333333333332</v>
      </c>
      <c r="E13" s="4">
        <v>59.053333333333335</v>
      </c>
      <c r="F13" s="4">
        <v>3.16</v>
      </c>
      <c r="G13" s="4">
        <v>13.450000000000001</v>
      </c>
      <c r="H13" s="4">
        <v>4.6000000000000005</v>
      </c>
      <c r="I13" s="4">
        <v>2.52</v>
      </c>
      <c r="J13" s="4">
        <v>0.95333333333333348</v>
      </c>
      <c r="K13" s="4">
        <v>8.1833333333333336</v>
      </c>
      <c r="L13" s="4">
        <v>10.273333333333333</v>
      </c>
      <c r="M13" s="4">
        <v>23.683333333333334</v>
      </c>
      <c r="N13" s="4">
        <v>14.873333333333333</v>
      </c>
      <c r="O13" s="4">
        <v>92.296666666666667</v>
      </c>
      <c r="P13" s="4">
        <v>63.300000000000004</v>
      </c>
      <c r="Q13" s="4">
        <v>0.64333333333333342</v>
      </c>
      <c r="R13" s="4">
        <v>0.3833333333333333</v>
      </c>
      <c r="S13" s="4">
        <v>0.65</v>
      </c>
    </row>
    <row r="14" spans="1:19" x14ac:dyDescent="0.2">
      <c r="A14" t="s">
        <v>95</v>
      </c>
      <c r="B14" s="27" t="s">
        <v>49</v>
      </c>
      <c r="C14" s="4">
        <v>7.6466666666666656</v>
      </c>
      <c r="D14" s="4">
        <v>39.919999999999995</v>
      </c>
      <c r="E14" s="4">
        <v>65.313333333333333</v>
      </c>
      <c r="F14" s="4">
        <v>4.5133333333333328</v>
      </c>
      <c r="G14" s="4">
        <v>20.033333333333331</v>
      </c>
      <c r="H14" s="4">
        <v>4.5866666666666669</v>
      </c>
      <c r="I14" s="4">
        <v>2.3166666666666664</v>
      </c>
      <c r="J14" s="4">
        <v>0.71666666666666667</v>
      </c>
      <c r="K14" s="4">
        <v>6.6133333333333333</v>
      </c>
      <c r="L14" s="4">
        <v>7.6866666666666674</v>
      </c>
      <c r="M14" s="4">
        <v>20.61</v>
      </c>
      <c r="N14" s="4">
        <v>12.273333333333333</v>
      </c>
      <c r="O14" s="4">
        <v>79.626666666666665</v>
      </c>
      <c r="P14" s="4">
        <v>57.9</v>
      </c>
      <c r="Q14" s="4">
        <v>0.56333333333333335</v>
      </c>
      <c r="R14" s="4">
        <v>0.30333333333333329</v>
      </c>
      <c r="S14" s="4">
        <v>0.59</v>
      </c>
    </row>
    <row r="15" spans="1:19" x14ac:dyDescent="0.2">
      <c r="A15" t="s">
        <v>95</v>
      </c>
      <c r="B15" s="27" t="s">
        <v>50</v>
      </c>
      <c r="C15" s="4">
        <v>5.083333333333333</v>
      </c>
      <c r="D15" s="4">
        <v>38.18</v>
      </c>
      <c r="E15" s="4">
        <v>59.99</v>
      </c>
      <c r="F15" s="4">
        <v>3.78</v>
      </c>
      <c r="G15" s="4">
        <v>19.013333333333335</v>
      </c>
      <c r="H15" s="4">
        <v>5.3466666666666667</v>
      </c>
      <c r="I15" s="4">
        <v>2.0833333333333335</v>
      </c>
      <c r="J15" s="4">
        <v>0.56666666666666676</v>
      </c>
      <c r="K15" s="4">
        <v>6.7966666666666669</v>
      </c>
      <c r="L15" s="4">
        <v>12.160000000000002</v>
      </c>
      <c r="M15" s="4">
        <v>28.56</v>
      </c>
      <c r="N15" s="4">
        <v>17.506666666666664</v>
      </c>
      <c r="O15" s="4">
        <v>88.526666666666657</v>
      </c>
      <c r="P15" s="4">
        <v>59.699999999999996</v>
      </c>
      <c r="Q15" s="4">
        <v>0.59333333333333327</v>
      </c>
      <c r="R15" s="4">
        <v>0.33333333333333331</v>
      </c>
      <c r="S15" s="4">
        <v>0.61</v>
      </c>
    </row>
    <row r="16" spans="1:19" x14ac:dyDescent="0.2">
      <c r="A16" t="s">
        <v>95</v>
      </c>
      <c r="B16" s="27" t="s">
        <v>51</v>
      </c>
      <c r="C16" s="4">
        <v>13.786666666666667</v>
      </c>
      <c r="D16" s="4">
        <v>36.003333333333337</v>
      </c>
      <c r="E16" s="4">
        <v>59.013333333333328</v>
      </c>
      <c r="F16" s="4">
        <v>3.7866666666666666</v>
      </c>
      <c r="G16" s="4">
        <v>11.530000000000001</v>
      </c>
      <c r="H16" s="4">
        <v>2.686666666666667</v>
      </c>
      <c r="I16" s="4">
        <v>2.9133333333333336</v>
      </c>
      <c r="J16" s="4">
        <v>1.4033333333333333</v>
      </c>
      <c r="K16" s="4">
        <v>10.799999999999999</v>
      </c>
      <c r="L16" s="4">
        <v>6.6533333333333333</v>
      </c>
      <c r="M16" s="4">
        <v>16.583333333333332</v>
      </c>
      <c r="N16" s="4">
        <v>9.3400000000000016</v>
      </c>
      <c r="O16" s="4">
        <v>92.936666666666667</v>
      </c>
      <c r="P16" s="4">
        <v>62.4</v>
      </c>
      <c r="Q16" s="4">
        <v>0.63</v>
      </c>
      <c r="R16" s="4">
        <v>0.36999999999999994</v>
      </c>
      <c r="S16" s="4">
        <v>0.64</v>
      </c>
    </row>
    <row r="17" spans="1:19" x14ac:dyDescent="0.2">
      <c r="A17" t="s">
        <v>95</v>
      </c>
      <c r="B17" s="27" t="s">
        <v>53</v>
      </c>
      <c r="C17" s="4">
        <v>11.74</v>
      </c>
      <c r="D17" s="4">
        <v>34.423333333333339</v>
      </c>
      <c r="E17" s="4">
        <v>56.033333333333331</v>
      </c>
      <c r="F17" s="4">
        <v>3.6866666666666661</v>
      </c>
      <c r="G17" s="4">
        <v>14.293333333333331</v>
      </c>
      <c r="H17" s="4">
        <v>3.9966666666666666</v>
      </c>
      <c r="I17" s="4">
        <v>2.8533333333333331</v>
      </c>
      <c r="J17" s="4">
        <v>1.1766666666666667</v>
      </c>
      <c r="K17" s="4">
        <v>8.4033333333333342</v>
      </c>
      <c r="L17" s="4">
        <v>9.4699999999999989</v>
      </c>
      <c r="M17" s="4">
        <v>24.266666666666666</v>
      </c>
      <c r="N17" s="4">
        <v>13.466666666666667</v>
      </c>
      <c r="O17" s="4">
        <v>98.366666666666674</v>
      </c>
      <c r="P17" s="4">
        <v>63.9</v>
      </c>
      <c r="Q17" s="4">
        <v>0.65333333333333332</v>
      </c>
      <c r="R17" s="4">
        <v>0.38999999999999996</v>
      </c>
      <c r="S17" s="4">
        <v>0.65666666666666673</v>
      </c>
    </row>
    <row r="18" spans="1:19" x14ac:dyDescent="0.2">
      <c r="A18" t="s">
        <v>95</v>
      </c>
      <c r="B18" s="27" t="s">
        <v>54</v>
      </c>
      <c r="C18" s="4">
        <v>8.836666666666666</v>
      </c>
      <c r="D18" s="4">
        <v>32.313333333333333</v>
      </c>
      <c r="E18" s="4">
        <v>52.82</v>
      </c>
      <c r="F18" s="4">
        <v>3.19</v>
      </c>
      <c r="G18" s="4">
        <v>13.476666666666667</v>
      </c>
      <c r="H18" s="4">
        <v>5.8</v>
      </c>
      <c r="I18" s="4">
        <v>2.5966666666666667</v>
      </c>
      <c r="J18" s="4">
        <v>1.1133333333333333</v>
      </c>
      <c r="K18" s="4">
        <v>6.5166666666666666</v>
      </c>
      <c r="L18" s="4">
        <v>15.340000000000002</v>
      </c>
      <c r="M18" s="4">
        <v>32.080000000000005</v>
      </c>
      <c r="N18" s="4">
        <v>21.14</v>
      </c>
      <c r="O18" s="4">
        <v>107.76</v>
      </c>
      <c r="P18" s="4">
        <v>66.599999999999994</v>
      </c>
      <c r="Q18" s="4">
        <v>0.69</v>
      </c>
      <c r="R18" s="4">
        <v>0.42333333333333334</v>
      </c>
      <c r="S18" s="4">
        <v>0.68666666666666665</v>
      </c>
    </row>
    <row r="19" spans="1:19" x14ac:dyDescent="0.2">
      <c r="A19" t="s">
        <v>96</v>
      </c>
      <c r="B19" s="27" t="s">
        <v>56</v>
      </c>
      <c r="C19" s="4">
        <v>10.786666666666667</v>
      </c>
      <c r="D19" s="4">
        <v>36.346666666666671</v>
      </c>
      <c r="E19" s="4">
        <v>59.123333333333335</v>
      </c>
      <c r="F19" s="4">
        <v>3.5566666666666666</v>
      </c>
      <c r="G19" s="4">
        <v>14.696666666666667</v>
      </c>
      <c r="H19" s="4">
        <v>3.4500000000000006</v>
      </c>
      <c r="I19" s="4">
        <v>2.7066666666666666</v>
      </c>
      <c r="J19" s="4">
        <v>1.0133333333333332</v>
      </c>
      <c r="K19" s="4">
        <v>8.1033333333333335</v>
      </c>
      <c r="L19" s="4">
        <v>8.5033333333333339</v>
      </c>
      <c r="M19" s="4">
        <v>22.486666666666668</v>
      </c>
      <c r="N19" s="4">
        <v>11.953333333333333</v>
      </c>
      <c r="O19" s="4">
        <v>91.813333333333333</v>
      </c>
      <c r="P19" s="4">
        <v>61.79999999999999</v>
      </c>
      <c r="Q19" s="4">
        <v>0.62</v>
      </c>
      <c r="R19" s="4">
        <v>0.35666666666666669</v>
      </c>
      <c r="S19" s="4">
        <v>0.6333333333333333</v>
      </c>
    </row>
    <row r="20" spans="1:19" x14ac:dyDescent="0.2">
      <c r="A20" t="s">
        <v>96</v>
      </c>
      <c r="B20" s="27" t="s">
        <v>57</v>
      </c>
      <c r="C20" s="4">
        <v>10.57</v>
      </c>
      <c r="D20" s="4">
        <v>34.64</v>
      </c>
      <c r="E20" s="4">
        <v>57.923333333333339</v>
      </c>
      <c r="F20" s="4">
        <v>3.4266666666666672</v>
      </c>
      <c r="G20" s="4">
        <v>14.729999999999999</v>
      </c>
      <c r="H20" s="4">
        <v>3.8699999999999997</v>
      </c>
      <c r="I20" s="4">
        <v>2.6533333333333329</v>
      </c>
      <c r="J20" s="4">
        <v>0.91</v>
      </c>
      <c r="K20" s="4">
        <v>8.0633333333333344</v>
      </c>
      <c r="L20" s="4">
        <v>8.7833333333333332</v>
      </c>
      <c r="M20" s="4">
        <v>24.156666666666666</v>
      </c>
      <c r="N20" s="4">
        <v>12.653333333333331</v>
      </c>
      <c r="O20" s="4">
        <v>94.570000000000007</v>
      </c>
      <c r="P20" s="4">
        <v>63.6</v>
      </c>
      <c r="Q20" s="4">
        <v>0.65</v>
      </c>
      <c r="R20" s="4">
        <v>0.3833333333333333</v>
      </c>
      <c r="S20" s="4">
        <v>0.65333333333333332</v>
      </c>
    </row>
    <row r="21" spans="1:19" x14ac:dyDescent="0.2">
      <c r="A21" t="s">
        <v>58</v>
      </c>
      <c r="B21" s="27" t="s">
        <v>59</v>
      </c>
      <c r="C21" s="4">
        <v>8.9633333333333329</v>
      </c>
      <c r="D21" s="4">
        <v>37</v>
      </c>
      <c r="E21" s="4">
        <v>59.830000000000005</v>
      </c>
      <c r="F21" s="4">
        <v>4.1100000000000003</v>
      </c>
      <c r="G21" s="4">
        <v>16.080000000000002</v>
      </c>
      <c r="H21" s="4">
        <v>4.59</v>
      </c>
      <c r="I21" s="4">
        <v>2.4166666666666665</v>
      </c>
      <c r="J21" s="4">
        <v>0.81333333333333335</v>
      </c>
      <c r="K21" s="4">
        <v>7.9433333333333325</v>
      </c>
      <c r="L21" s="4">
        <v>8.2766666666666655</v>
      </c>
      <c r="M21" s="4">
        <v>23.62</v>
      </c>
      <c r="N21" s="4">
        <v>12.866666666666667</v>
      </c>
      <c r="O21" s="4">
        <v>89.303333333333327</v>
      </c>
      <c r="P21" s="4">
        <v>60.9</v>
      </c>
      <c r="Q21" s="4">
        <v>0.6066666666666668</v>
      </c>
      <c r="R21" s="4">
        <v>0.35000000000000003</v>
      </c>
      <c r="S21" s="4">
        <v>0.62333333333333341</v>
      </c>
    </row>
    <row r="22" spans="1:19" x14ac:dyDescent="0.2">
      <c r="A22" t="s">
        <v>58</v>
      </c>
      <c r="B22" s="27" t="s">
        <v>60</v>
      </c>
      <c r="C22" s="4">
        <v>9.61</v>
      </c>
      <c r="D22" s="4">
        <v>34.513333333333335</v>
      </c>
      <c r="E22" s="4">
        <v>54.48</v>
      </c>
      <c r="F22" s="4">
        <v>3.2166666666666668</v>
      </c>
      <c r="G22" s="4">
        <v>14.286666666666667</v>
      </c>
      <c r="H22" s="4">
        <v>4.5566666666666658</v>
      </c>
      <c r="I22" s="4">
        <v>2.5766666666666667</v>
      </c>
      <c r="J22" s="4">
        <v>0.92666666666666675</v>
      </c>
      <c r="K22" s="4">
        <v>9.0966666666666658</v>
      </c>
      <c r="L22" s="4">
        <v>10.506666666666668</v>
      </c>
      <c r="M22" s="4">
        <v>27.306666666666668</v>
      </c>
      <c r="N22" s="4">
        <v>15.063333333333333</v>
      </c>
      <c r="O22" s="4">
        <v>99.21</v>
      </c>
      <c r="P22" s="4">
        <v>63.6</v>
      </c>
      <c r="Q22" s="4">
        <v>0.65</v>
      </c>
      <c r="R22" s="4">
        <v>0.3833333333333333</v>
      </c>
      <c r="S22" s="4">
        <v>0.65333333333333332</v>
      </c>
    </row>
    <row r="23" spans="1:19" x14ac:dyDescent="0.2">
      <c r="A23" t="s">
        <v>61</v>
      </c>
      <c r="B23" s="27" t="s">
        <v>62</v>
      </c>
      <c r="C23" s="4">
        <v>8.33</v>
      </c>
      <c r="D23" s="4">
        <v>34.033333333333339</v>
      </c>
      <c r="E23" s="4">
        <v>54.043333333333329</v>
      </c>
      <c r="F23" s="4">
        <v>3.0533333333333332</v>
      </c>
      <c r="G23" s="4">
        <v>14.733333333333334</v>
      </c>
      <c r="H23" s="4">
        <v>5.0599999999999996</v>
      </c>
      <c r="I23" s="4">
        <v>2.6033333333333331</v>
      </c>
      <c r="J23" s="4">
        <v>0.94333333333333336</v>
      </c>
      <c r="K23" s="4">
        <v>8.58</v>
      </c>
      <c r="L23" s="4">
        <v>12.229999999999999</v>
      </c>
      <c r="M23" s="4">
        <v>29.58</v>
      </c>
      <c r="N23" s="4">
        <v>17.29</v>
      </c>
      <c r="O23" s="4">
        <v>103.71</v>
      </c>
      <c r="P23" s="4">
        <v>64.2</v>
      </c>
      <c r="Q23" s="4">
        <v>0.65666666666666673</v>
      </c>
      <c r="R23" s="4">
        <v>0.39333333333333331</v>
      </c>
      <c r="S23" s="4">
        <v>0.66</v>
      </c>
    </row>
    <row r="24" spans="1:19" x14ac:dyDescent="0.2">
      <c r="A24" t="s">
        <v>61</v>
      </c>
      <c r="B24" s="27" t="s">
        <v>64</v>
      </c>
      <c r="C24" s="4">
        <v>7.5100000000000007</v>
      </c>
      <c r="D24" s="4">
        <v>37.933333333333337</v>
      </c>
      <c r="E24" s="4">
        <v>59.596666666666671</v>
      </c>
      <c r="F24" s="4">
        <v>4.2133333333333338</v>
      </c>
      <c r="G24" s="4">
        <v>16.963333333333335</v>
      </c>
      <c r="H24" s="4">
        <v>5.4466666666666663</v>
      </c>
      <c r="I24" s="4">
        <v>2.1633333333333336</v>
      </c>
      <c r="J24" s="4">
        <v>0.84</v>
      </c>
      <c r="K24" s="4">
        <v>7.330000000000001</v>
      </c>
      <c r="L24" s="4">
        <v>11.280000000000001</v>
      </c>
      <c r="M24" s="4">
        <v>25.803333333333331</v>
      </c>
      <c r="N24" s="4">
        <v>16.726666666666663</v>
      </c>
      <c r="O24" s="4">
        <v>89.153333333333322</v>
      </c>
      <c r="P24" s="4">
        <v>60</v>
      </c>
      <c r="Q24" s="4">
        <v>0.59333333333333338</v>
      </c>
      <c r="R24" s="4">
        <v>0.33666666666666667</v>
      </c>
      <c r="S24" s="4">
        <v>0.61333333333333329</v>
      </c>
    </row>
    <row r="25" spans="1:19" x14ac:dyDescent="0.2">
      <c r="A25" t="s">
        <v>61</v>
      </c>
      <c r="B25" s="27" t="s">
        <v>66</v>
      </c>
      <c r="C25" s="4">
        <v>9.9500000000000011</v>
      </c>
      <c r="D25" s="4">
        <v>33.043333333333329</v>
      </c>
      <c r="E25" s="4">
        <v>53.446666666666665</v>
      </c>
      <c r="F25" s="4">
        <v>3.2733333333333334</v>
      </c>
      <c r="G25" s="4">
        <v>13.926666666666668</v>
      </c>
      <c r="H25" s="4">
        <v>5.5966666666666667</v>
      </c>
      <c r="I25" s="4">
        <v>2.7099999999999995</v>
      </c>
      <c r="J25" s="4">
        <v>1.1399999999999999</v>
      </c>
      <c r="K25" s="4">
        <v>7.0933333333333337</v>
      </c>
      <c r="L25" s="4">
        <v>13.223333333333334</v>
      </c>
      <c r="M25" s="4">
        <v>29.766666666666669</v>
      </c>
      <c r="N25" s="4">
        <v>18.819999999999997</v>
      </c>
      <c r="O25" s="4">
        <v>105.11</v>
      </c>
      <c r="P25" s="4">
        <v>65.7</v>
      </c>
      <c r="Q25" s="4">
        <v>0.67666666666666675</v>
      </c>
      <c r="R25" s="4">
        <v>0.41333333333333333</v>
      </c>
      <c r="S25" s="4">
        <v>0.67666666666666675</v>
      </c>
    </row>
    <row r="26" spans="1:19" x14ac:dyDescent="0.2">
      <c r="A26" t="s">
        <v>61</v>
      </c>
      <c r="B26" s="27" t="s">
        <v>67</v>
      </c>
      <c r="C26" s="4">
        <v>6.4933333333333332</v>
      </c>
      <c r="D26" s="4">
        <v>34.666666666666664</v>
      </c>
      <c r="E26" s="4">
        <v>56.79666666666666</v>
      </c>
      <c r="F26" s="4">
        <v>3.1566666666666667</v>
      </c>
      <c r="G26" s="4">
        <v>14.473333333333334</v>
      </c>
      <c r="H26" s="4">
        <v>5.6700000000000008</v>
      </c>
      <c r="I26" s="4">
        <v>2.23</v>
      </c>
      <c r="J26" s="4">
        <v>0.86333333333333329</v>
      </c>
      <c r="K26" s="4">
        <v>6.7333333333333334</v>
      </c>
      <c r="L26" s="4">
        <v>14.04</v>
      </c>
      <c r="M26" s="4">
        <v>30.576666666666664</v>
      </c>
      <c r="N26" s="4">
        <v>19.71</v>
      </c>
      <c r="O26" s="4">
        <v>97.090000000000018</v>
      </c>
      <c r="P26" s="4">
        <v>63.9</v>
      </c>
      <c r="Q26" s="4">
        <v>0.65333333333333332</v>
      </c>
      <c r="R26" s="4">
        <v>0.38666666666666671</v>
      </c>
      <c r="S26" s="4">
        <v>0.65666666666666673</v>
      </c>
    </row>
    <row r="27" spans="1:19" x14ac:dyDescent="0.2">
      <c r="A27" t="s">
        <v>68</v>
      </c>
      <c r="B27" s="27">
        <v>18180</v>
      </c>
      <c r="C27" s="4">
        <v>6.669999999999999</v>
      </c>
      <c r="D27" s="4">
        <v>36.973333333333336</v>
      </c>
      <c r="E27" s="4">
        <v>57.050000000000004</v>
      </c>
      <c r="F27" s="4">
        <v>4.2</v>
      </c>
      <c r="G27" s="4">
        <v>17.433333333333334</v>
      </c>
      <c r="H27" s="4">
        <v>6.2899999999999991</v>
      </c>
      <c r="I27" s="4">
        <v>2.11</v>
      </c>
      <c r="J27" s="4">
        <v>0.83666666666666656</v>
      </c>
      <c r="K27" s="4">
        <v>6.833333333333333</v>
      </c>
      <c r="L27" s="4">
        <v>13.65</v>
      </c>
      <c r="M27" s="4">
        <v>29.72666666666667</v>
      </c>
      <c r="N27" s="4">
        <v>19.940000000000001</v>
      </c>
      <c r="O27" s="4">
        <v>94.11</v>
      </c>
      <c r="P27" s="4">
        <v>61.199999999999996</v>
      </c>
      <c r="Q27" s="4">
        <v>0.61333333333333329</v>
      </c>
      <c r="R27" s="4">
        <v>0.35333333333333333</v>
      </c>
      <c r="S27" s="4">
        <v>0.62666666666666659</v>
      </c>
    </row>
    <row r="28" spans="1:19" x14ac:dyDescent="0.2">
      <c r="A28" t="s">
        <v>68</v>
      </c>
      <c r="B28" s="27">
        <v>18182</v>
      </c>
      <c r="C28" s="4">
        <v>8.5066666666666677</v>
      </c>
      <c r="D28" s="4">
        <v>36.623333333333328</v>
      </c>
      <c r="E28" s="4">
        <v>60.576666666666675</v>
      </c>
      <c r="F28" s="4">
        <v>3.2266666666666666</v>
      </c>
      <c r="G28" s="4">
        <v>14.530000000000001</v>
      </c>
      <c r="H28" s="4">
        <v>4.6333333333333337</v>
      </c>
      <c r="I28" s="4">
        <v>2.3933333333333331</v>
      </c>
      <c r="J28" s="4">
        <v>0.82</v>
      </c>
      <c r="K28" s="4">
        <v>9.0266666666666655</v>
      </c>
      <c r="L28" s="4">
        <v>9.3933333333333326</v>
      </c>
      <c r="M28" s="4">
        <v>22.293333333333333</v>
      </c>
      <c r="N28" s="4">
        <v>14.026666666666666</v>
      </c>
      <c r="O28" s="4">
        <v>89.853333333333339</v>
      </c>
      <c r="P28" s="4">
        <v>61.5</v>
      </c>
      <c r="Q28" s="4">
        <v>0.62</v>
      </c>
      <c r="R28" s="4">
        <v>0.36000000000000004</v>
      </c>
      <c r="S28" s="4">
        <v>0.63</v>
      </c>
    </row>
    <row r="29" spans="1:19" x14ac:dyDescent="0.2">
      <c r="A29" t="s">
        <v>68</v>
      </c>
      <c r="B29" s="27">
        <v>19011</v>
      </c>
      <c r="C29" s="4">
        <v>11.29</v>
      </c>
      <c r="D29" s="4">
        <v>34.330000000000005</v>
      </c>
      <c r="E29" s="4">
        <v>55.163333333333334</v>
      </c>
      <c r="F29" s="4">
        <v>2.8566666666666669</v>
      </c>
      <c r="G29" s="4">
        <v>12.29</v>
      </c>
      <c r="H29" s="4">
        <v>4.0466666666666669</v>
      </c>
      <c r="I29" s="4">
        <v>2.8666666666666667</v>
      </c>
      <c r="J29" s="4">
        <v>1.0666666666666667</v>
      </c>
      <c r="K29" s="4">
        <v>10.036666666666667</v>
      </c>
      <c r="L29" s="4">
        <v>9.4333333333333318</v>
      </c>
      <c r="M29" s="4">
        <v>23.99</v>
      </c>
      <c r="N29" s="4">
        <v>13.479999999999999</v>
      </c>
      <c r="O29" s="4">
        <v>98.929999999999993</v>
      </c>
      <c r="P29" s="4">
        <v>64.199999999999989</v>
      </c>
      <c r="Q29" s="4">
        <v>0.65666666666666673</v>
      </c>
      <c r="R29" s="4">
        <v>0.38999999999999996</v>
      </c>
      <c r="S29" s="4">
        <v>0.66</v>
      </c>
    </row>
    <row r="30" spans="1:19" x14ac:dyDescent="0.2">
      <c r="A30" t="s">
        <v>68</v>
      </c>
      <c r="B30" s="27">
        <v>19102</v>
      </c>
      <c r="C30" s="4">
        <v>8.32</v>
      </c>
      <c r="D30" s="4">
        <v>38.51</v>
      </c>
      <c r="E30" s="4">
        <v>60.636666666666663</v>
      </c>
      <c r="F30" s="4">
        <v>4.2433333333333332</v>
      </c>
      <c r="G30" s="4">
        <v>17.293333333333333</v>
      </c>
      <c r="H30" s="4">
        <v>3.7733333333333334</v>
      </c>
      <c r="I30" s="4">
        <v>2.4033333333333338</v>
      </c>
      <c r="J30" s="4">
        <v>0.84</v>
      </c>
      <c r="K30" s="4">
        <v>8.3633333333333351</v>
      </c>
      <c r="L30" s="4">
        <v>7.9366666666666674</v>
      </c>
      <c r="M30" s="4">
        <v>23.053333333333331</v>
      </c>
      <c r="N30" s="4">
        <v>11.71</v>
      </c>
      <c r="O30" s="4">
        <v>86.69</v>
      </c>
      <c r="P30" s="4">
        <v>59.4</v>
      </c>
      <c r="Q30" s="4">
        <v>0.58333333333333337</v>
      </c>
      <c r="R30" s="4">
        <v>0.33</v>
      </c>
      <c r="S30" s="4">
        <v>0.60666666666666658</v>
      </c>
    </row>
    <row r="31" spans="1:19" x14ac:dyDescent="0.2">
      <c r="A31" t="s">
        <v>68</v>
      </c>
      <c r="B31" s="27">
        <v>19186</v>
      </c>
      <c r="C31" s="4">
        <v>5.44</v>
      </c>
      <c r="D31" s="4">
        <v>35.163333333333334</v>
      </c>
      <c r="E31" s="4">
        <v>57.013333333333343</v>
      </c>
      <c r="F31" s="4">
        <v>3.3033333333333332</v>
      </c>
      <c r="G31" s="4">
        <v>15.136666666666665</v>
      </c>
      <c r="H31" s="4">
        <v>6.9833333333333334</v>
      </c>
      <c r="I31" s="4">
        <v>2.1700000000000004</v>
      </c>
      <c r="J31" s="4">
        <v>0.78333333333333333</v>
      </c>
      <c r="K31" s="4">
        <v>6.19</v>
      </c>
      <c r="L31" s="4">
        <v>13.459999999999999</v>
      </c>
      <c r="M31" s="4">
        <v>31.88</v>
      </c>
      <c r="N31" s="4">
        <v>20.443333333333332</v>
      </c>
      <c r="O31" s="4">
        <v>96.336666666666659</v>
      </c>
      <c r="P31" s="4">
        <v>63.29999999999999</v>
      </c>
      <c r="Q31" s="4">
        <v>0.64333333333333342</v>
      </c>
      <c r="R31" s="4">
        <v>0.38000000000000006</v>
      </c>
      <c r="S31" s="4">
        <v>0.65</v>
      </c>
    </row>
    <row r="32" spans="1:19" x14ac:dyDescent="0.2">
      <c r="A32" t="s">
        <v>68</v>
      </c>
      <c r="B32" s="27">
        <v>20268</v>
      </c>
      <c r="C32" s="4">
        <v>9.663333333333334</v>
      </c>
      <c r="D32" s="4">
        <v>34.96</v>
      </c>
      <c r="E32" s="4">
        <v>56.686666666666667</v>
      </c>
      <c r="F32" s="4">
        <v>2.9033333333333338</v>
      </c>
      <c r="G32" s="4">
        <v>12.453333333333333</v>
      </c>
      <c r="H32" s="4">
        <v>4.1866666666666665</v>
      </c>
      <c r="I32" s="4">
        <v>2.7533333333333339</v>
      </c>
      <c r="J32" s="4">
        <v>1.0133333333333334</v>
      </c>
      <c r="K32" s="4">
        <v>9.5399999999999991</v>
      </c>
      <c r="L32" s="4">
        <v>9.8833333333333346</v>
      </c>
      <c r="M32" s="4">
        <v>24.563333333333333</v>
      </c>
      <c r="N32" s="4">
        <v>14.07</v>
      </c>
      <c r="O32" s="4">
        <v>97.59333333333332</v>
      </c>
      <c r="P32" s="4">
        <v>63.29999999999999</v>
      </c>
      <c r="Q32" s="4">
        <v>0.64333333333333342</v>
      </c>
      <c r="R32" s="4">
        <v>0.38000000000000006</v>
      </c>
      <c r="S32" s="4">
        <v>0.65</v>
      </c>
    </row>
    <row r="33" spans="1:19" x14ac:dyDescent="0.2">
      <c r="A33" t="s">
        <v>68</v>
      </c>
      <c r="B33" s="27">
        <v>20270</v>
      </c>
      <c r="C33" s="4">
        <v>9.4933333333333341</v>
      </c>
      <c r="D33" s="4">
        <v>36.013333333333328</v>
      </c>
      <c r="E33" s="4">
        <v>56.873333333333335</v>
      </c>
      <c r="F33" s="4">
        <v>3.2433333333333336</v>
      </c>
      <c r="G33" s="4">
        <v>14.19</v>
      </c>
      <c r="H33" s="4">
        <v>4.6399999999999997</v>
      </c>
      <c r="I33" s="4">
        <v>2.42</v>
      </c>
      <c r="J33" s="4">
        <v>0.85000000000000009</v>
      </c>
      <c r="K33" s="4">
        <v>9.2533333333333321</v>
      </c>
      <c r="L33" s="4">
        <v>10.06</v>
      </c>
      <c r="M33" s="4">
        <v>24.956666666666667</v>
      </c>
      <c r="N33" s="4">
        <v>14.700000000000001</v>
      </c>
      <c r="O33" s="4">
        <v>94.63666666666667</v>
      </c>
      <c r="P33" s="4">
        <v>62.4</v>
      </c>
      <c r="Q33" s="4">
        <v>0.63</v>
      </c>
      <c r="R33" s="4">
        <v>0.3666666666666667</v>
      </c>
      <c r="S33" s="4">
        <v>0.64</v>
      </c>
    </row>
    <row r="34" spans="1:19" x14ac:dyDescent="0.2">
      <c r="A34" t="s">
        <v>68</v>
      </c>
      <c r="B34" s="27" t="s">
        <v>69</v>
      </c>
      <c r="C34" s="4">
        <v>7.6933333333333325</v>
      </c>
      <c r="D34" s="4">
        <v>32.336666666666666</v>
      </c>
      <c r="E34" s="4">
        <v>48.87</v>
      </c>
      <c r="F34" s="4">
        <v>2.76</v>
      </c>
      <c r="G34" s="4">
        <v>14.006666666666666</v>
      </c>
      <c r="H34" s="4">
        <v>7.7866666666666662</v>
      </c>
      <c r="I34" s="4">
        <v>2.7099999999999995</v>
      </c>
      <c r="J34" s="4">
        <v>1.0966666666666667</v>
      </c>
      <c r="K34" s="4">
        <v>8.0933333333333319</v>
      </c>
      <c r="L34" s="4">
        <v>15.046666666666667</v>
      </c>
      <c r="M34" s="4">
        <v>35.589999999999996</v>
      </c>
      <c r="N34" s="4">
        <v>22.833333333333332</v>
      </c>
      <c r="O34" s="4">
        <v>115.90333333333332</v>
      </c>
      <c r="P34" s="4">
        <v>66.3</v>
      </c>
      <c r="Q34" s="4">
        <v>0.68666666666666665</v>
      </c>
      <c r="R34" s="4">
        <v>0.42333333333333334</v>
      </c>
      <c r="S34" s="4">
        <v>0.68333333333333346</v>
      </c>
    </row>
    <row r="35" spans="1:19" x14ac:dyDescent="0.2">
      <c r="A35" t="s">
        <v>68</v>
      </c>
      <c r="B35" s="27" t="s">
        <v>70</v>
      </c>
      <c r="C35" s="4">
        <v>12.466666666666667</v>
      </c>
      <c r="D35" s="4">
        <v>36.546666666666667</v>
      </c>
      <c r="E35" s="4">
        <v>60.686666666666667</v>
      </c>
      <c r="F35" s="4">
        <v>3.6966666666666668</v>
      </c>
      <c r="G35" s="4">
        <v>12.243333333333334</v>
      </c>
      <c r="H35" s="4">
        <v>3.5933333333333333</v>
      </c>
      <c r="I35" s="4">
        <v>2.7133333333333334</v>
      </c>
      <c r="J35" s="4">
        <v>1.3399999999999999</v>
      </c>
      <c r="K35" s="4">
        <v>9.6433333333333326</v>
      </c>
      <c r="L35" s="4">
        <v>8.4833333333333343</v>
      </c>
      <c r="M35" s="4">
        <v>17.353333333333335</v>
      </c>
      <c r="N35" s="4">
        <v>12.076666666666668</v>
      </c>
      <c r="O35" s="4">
        <v>90.103333333333339</v>
      </c>
      <c r="P35" s="4">
        <v>61.800000000000004</v>
      </c>
      <c r="Q35" s="4">
        <v>0.62</v>
      </c>
      <c r="R35" s="4">
        <v>0.36000000000000004</v>
      </c>
      <c r="S35" s="4">
        <v>0.6333333333333333</v>
      </c>
    </row>
    <row r="36" spans="1:19" x14ac:dyDescent="0.2">
      <c r="A36" t="s">
        <v>71</v>
      </c>
      <c r="B36" s="27" t="s">
        <v>72</v>
      </c>
      <c r="C36" s="4">
        <v>9.1533333333333342</v>
      </c>
      <c r="D36" s="4">
        <v>35.96</v>
      </c>
      <c r="E36" s="4">
        <v>57.339999999999996</v>
      </c>
      <c r="F36" s="4">
        <v>3.4966666666666666</v>
      </c>
      <c r="G36" s="4">
        <v>13.953333333333333</v>
      </c>
      <c r="H36" s="4">
        <v>4.25</v>
      </c>
      <c r="I36" s="4">
        <v>2.5299999999999998</v>
      </c>
      <c r="J36" s="4">
        <v>0.96666666666666667</v>
      </c>
      <c r="K36" s="4">
        <v>8.7566666666666659</v>
      </c>
      <c r="L36" s="4">
        <v>9.4733333333333345</v>
      </c>
      <c r="M36" s="4">
        <v>25.213333333333335</v>
      </c>
      <c r="N36" s="4">
        <v>13.723333333333334</v>
      </c>
      <c r="O36" s="4">
        <v>94.25</v>
      </c>
      <c r="P36" s="4">
        <v>62.4</v>
      </c>
      <c r="Q36" s="4">
        <v>0.63</v>
      </c>
      <c r="R36" s="4">
        <v>0.36999999999999994</v>
      </c>
      <c r="S36" s="4">
        <v>0.64</v>
      </c>
    </row>
    <row r="37" spans="1:19" x14ac:dyDescent="0.2">
      <c r="A37" t="s">
        <v>71</v>
      </c>
      <c r="B37" s="27" t="s">
        <v>73</v>
      </c>
      <c r="C37" s="4">
        <v>9.3433333333333319</v>
      </c>
      <c r="D37" s="4">
        <v>36.25</v>
      </c>
      <c r="E37" s="4">
        <v>58.313333333333333</v>
      </c>
      <c r="F37" s="4">
        <v>3.31</v>
      </c>
      <c r="G37" s="4">
        <v>14.910000000000002</v>
      </c>
      <c r="H37" s="4">
        <v>3.9600000000000004</v>
      </c>
      <c r="I37" s="4">
        <v>2.52</v>
      </c>
      <c r="J37" s="4">
        <v>0.89333333333333342</v>
      </c>
      <c r="K37" s="4">
        <v>9.2733333333333334</v>
      </c>
      <c r="L37" s="4">
        <v>9.1066666666666674</v>
      </c>
      <c r="M37" s="4">
        <v>23.423333333333332</v>
      </c>
      <c r="N37" s="4">
        <v>13.066666666666668</v>
      </c>
      <c r="O37" s="4">
        <v>93.173333333333332</v>
      </c>
      <c r="P37" s="4">
        <v>62.1</v>
      </c>
      <c r="Q37" s="4">
        <v>0.62666666666666659</v>
      </c>
      <c r="R37" s="4">
        <v>0.36333333333333334</v>
      </c>
      <c r="S37" s="4">
        <v>0.63666666666666671</v>
      </c>
    </row>
    <row r="39" spans="1:19" x14ac:dyDescent="0.2">
      <c r="A39" s="24" t="s">
        <v>97</v>
      </c>
      <c r="B39" s="25"/>
      <c r="C39" s="26">
        <f>AVERAGE(C4:C37)</f>
        <v>9.1399019607843108</v>
      </c>
      <c r="D39" s="26">
        <f t="shared" ref="D39:S39" si="0">AVERAGE(D4:D37)</f>
        <v>35.635882352941174</v>
      </c>
      <c r="E39" s="26">
        <f t="shared" si="0"/>
        <v>57.598039215686271</v>
      </c>
      <c r="F39" s="26">
        <f t="shared" si="0"/>
        <v>3.5316666666666681</v>
      </c>
      <c r="G39" s="26">
        <f t="shared" si="0"/>
        <v>14.934607843137254</v>
      </c>
      <c r="H39" s="26">
        <f t="shared" si="0"/>
        <v>4.8180392156862748</v>
      </c>
      <c r="I39" s="26">
        <f t="shared" si="0"/>
        <v>2.5248039215686271</v>
      </c>
      <c r="J39" s="26">
        <f t="shared" si="0"/>
        <v>0.96294117647058808</v>
      </c>
      <c r="K39" s="26">
        <f t="shared" si="0"/>
        <v>8.0536274509803913</v>
      </c>
      <c r="L39" s="26">
        <f t="shared" si="0"/>
        <v>10.656078431372549</v>
      </c>
      <c r="M39" s="26">
        <f t="shared" si="0"/>
        <v>25.580294117647057</v>
      </c>
      <c r="N39" s="26">
        <f t="shared" si="0"/>
        <v>15.474117647058824</v>
      </c>
      <c r="O39" s="26">
        <f t="shared" si="0"/>
        <v>95.171470588235294</v>
      </c>
      <c r="P39" s="26">
        <f t="shared" si="0"/>
        <v>62.7</v>
      </c>
      <c r="Q39" s="26">
        <f t="shared" si="0"/>
        <v>0.63450980392156864</v>
      </c>
      <c r="R39" s="26">
        <f t="shared" si="0"/>
        <v>0.37215686274509807</v>
      </c>
      <c r="S39" s="26">
        <f t="shared" si="0"/>
        <v>0.64333333333333331</v>
      </c>
    </row>
  </sheetData>
  <mergeCells count="1">
    <mergeCell ref="C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 Hay</vt:lpstr>
      <vt:lpstr>SC Hay 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Microsoft Office User</cp:lastModifiedBy>
  <dcterms:created xsi:type="dcterms:W3CDTF">2022-02-17T20:38:54Z</dcterms:created>
  <dcterms:modified xsi:type="dcterms:W3CDTF">2022-06-15T18:42:39Z</dcterms:modified>
</cp:coreProperties>
</file>