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kejr/Downloads/"/>
    </mc:Choice>
  </mc:AlternateContent>
  <xr:revisionPtr revIDLastSave="0" documentId="13_ncr:1_{70A2F3E3-B283-CC45-A404-27ABCFDF5927}" xr6:coauthVersionLast="47" xr6:coauthVersionMax="47" xr10:uidLastSave="{00000000-0000-0000-0000-000000000000}"/>
  <bookViews>
    <workbookView xWindow="0" yWindow="500" windowWidth="23040" windowHeight="24040" activeTab="1" xr2:uid="{00000000-000D-0000-FFFF-FFFF00000000}"/>
  </bookViews>
  <sheets>
    <sheet name="GC silage" sheetId="1" r:id="rId1"/>
    <sheet name="GC Silage Quali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7" i="2" l="1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</calcChain>
</file>

<file path=xl/sharedStrings.xml><?xml version="1.0" encoding="utf-8"?>
<sst xmlns="http://schemas.openxmlformats.org/spreadsheetml/2006/main" count="487" uniqueCount="99">
  <si>
    <t>Variety Information</t>
  </si>
  <si>
    <t>Stand Assessment</t>
  </si>
  <si>
    <t>First Cutting</t>
  </si>
  <si>
    <t>Company</t>
  </si>
  <si>
    <t>Variety</t>
  </si>
  <si>
    <t>Location</t>
  </si>
  <si>
    <t>Type</t>
  </si>
  <si>
    <t>BMR</t>
  </si>
  <si>
    <t>Dwarf</t>
  </si>
  <si>
    <t>Male Sterile</t>
  </si>
  <si>
    <t>Dry Stalk</t>
  </si>
  <si>
    <t>Photoperiod Sensitive</t>
  </si>
  <si>
    <t>Greenbug</t>
  </si>
  <si>
    <t>Sugarcane Aphid Tolerance</t>
  </si>
  <si>
    <t>Maturity</t>
  </si>
  <si>
    <t>Stand</t>
  </si>
  <si>
    <t>Vigor</t>
  </si>
  <si>
    <t>Lodging %</t>
  </si>
  <si>
    <t>Days to harvest</t>
  </si>
  <si>
    <t>Height (inches)</t>
  </si>
  <si>
    <t>DM lbs/acre</t>
  </si>
  <si>
    <t>Moisture</t>
  </si>
  <si>
    <t>Alta Seeds</t>
  </si>
  <si>
    <t>ADVF7424</t>
  </si>
  <si>
    <t>Garden City</t>
  </si>
  <si>
    <t>Forage Sorghum</t>
  </si>
  <si>
    <t>Y</t>
  </si>
  <si>
    <t>N</t>
  </si>
  <si>
    <t>NS</t>
  </si>
  <si>
    <t>ML</t>
  </si>
  <si>
    <t>ADVF8322</t>
  </si>
  <si>
    <t>M</t>
  </si>
  <si>
    <t>ADVS6504</t>
  </si>
  <si>
    <t>Sorghum Sudan</t>
  </si>
  <si>
    <t>L</t>
  </si>
  <si>
    <t>ADVS6520</t>
  </si>
  <si>
    <t>ADVXF450IG</t>
  </si>
  <si>
    <t>ADVXS005</t>
  </si>
  <si>
    <t>AF7401</t>
  </si>
  <si>
    <t>Channel Seed</t>
  </si>
  <si>
    <t>Nutri-Choice</t>
  </si>
  <si>
    <t>Nutri-Chomp</t>
  </si>
  <si>
    <t>Dyna-Gro Seed</t>
  </si>
  <si>
    <t>5 Star</t>
  </si>
  <si>
    <t>F70FS91 BMR</t>
  </si>
  <si>
    <t>E</t>
  </si>
  <si>
    <t>F71FS72 BMR</t>
  </si>
  <si>
    <t>F72FS05</t>
  </si>
  <si>
    <t>EM</t>
  </si>
  <si>
    <t>F74FS23 BMR</t>
  </si>
  <si>
    <t>F74FS72 BMR</t>
  </si>
  <si>
    <t>Super Sile 20</t>
  </si>
  <si>
    <t>Super Sile 30</t>
  </si>
  <si>
    <t>Sweet Ton MS</t>
  </si>
  <si>
    <t>KSU (check)</t>
  </si>
  <si>
    <t>KS Orange</t>
  </si>
  <si>
    <t>MOJO Seed</t>
  </si>
  <si>
    <t>Opal</t>
  </si>
  <si>
    <t>Semi</t>
  </si>
  <si>
    <t>Pearl</t>
  </si>
  <si>
    <t xml:space="preserve">Sharp Brothers </t>
  </si>
  <si>
    <t>Buffalo Sugar Sweet AT</t>
  </si>
  <si>
    <t>SBW7706W</t>
  </si>
  <si>
    <t>C, E</t>
  </si>
  <si>
    <t>Star Seed</t>
  </si>
  <si>
    <t>Brutis</t>
  </si>
  <si>
    <t>Packer</t>
  </si>
  <si>
    <t>Ward Seed</t>
  </si>
  <si>
    <t>Wilbur Ellis</t>
  </si>
  <si>
    <t>Integra 33F70</t>
  </si>
  <si>
    <t>Integra 34F95</t>
  </si>
  <si>
    <t>Integra 38F80</t>
  </si>
  <si>
    <t>SCA</t>
  </si>
  <si>
    <t>2021, Summer Silage Test, Garden City</t>
  </si>
  <si>
    <r>
      <t>LSD</t>
    </r>
    <r>
      <rPr>
        <i/>
        <vertAlign val="superscript"/>
        <sz val="11"/>
        <color theme="1"/>
        <rFont val="Calibri"/>
        <family val="2"/>
        <scheme val="minor"/>
      </rPr>
      <t>1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</si>
  <si>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Top LSD group in bold</t>
    </r>
  </si>
  <si>
    <t>2021 Garden City, Kansas Silage Performance Test.</t>
  </si>
  <si>
    <t>NUTRITIVE VALUE</t>
  </si>
  <si>
    <t>CP</t>
  </si>
  <si>
    <t>ADF</t>
  </si>
  <si>
    <t>aNDFom</t>
  </si>
  <si>
    <t>Lignin</t>
  </si>
  <si>
    <t>uNDFom240</t>
  </si>
  <si>
    <t>Starch</t>
  </si>
  <si>
    <t>EE</t>
  </si>
  <si>
    <t>TFA</t>
  </si>
  <si>
    <t>Ash</t>
  </si>
  <si>
    <t>WSC</t>
  </si>
  <si>
    <t>NFC</t>
  </si>
  <si>
    <t>NSC</t>
  </si>
  <si>
    <t>RFV</t>
  </si>
  <si>
    <t>TDN</t>
  </si>
  <si>
    <t>NEM</t>
  </si>
  <si>
    <t>NEG</t>
  </si>
  <si>
    <t>NEL</t>
  </si>
  <si>
    <t>Dyna Gro Seed</t>
  </si>
  <si>
    <t>KSU check</t>
  </si>
  <si>
    <t>Sharp Brothers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</si>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</sst>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workbookViewId="0">
      <selection sqref="A1:XFD1"/>
    </sheetView>
  </sheetViews>
  <sheetFormatPr baseColWidth="10" defaultColWidth="13.6640625" defaultRowHeight="15" x14ac:dyDescent="0.2"/>
  <cols>
    <col min="1" max="1" width="12.83203125" style="6" bestFit="1" customWidth="1"/>
    <col min="2" max="2" width="19" style="6" bestFit="1" customWidth="1"/>
    <col min="3" max="3" width="9.83203125" style="6" bestFit="1" customWidth="1"/>
    <col min="4" max="4" width="13.6640625" style="6" bestFit="1" customWidth="1"/>
    <col min="5" max="5" width="4.5" style="6" bestFit="1" customWidth="1"/>
    <col min="6" max="6" width="5.6640625" style="6" bestFit="1" customWidth="1"/>
    <col min="7" max="7" width="10.5" style="6" bestFit="1" customWidth="1"/>
    <col min="8" max="8" width="7.83203125" style="6" bestFit="1" customWidth="1"/>
    <col min="9" max="9" width="18.83203125" style="6" bestFit="1" customWidth="1"/>
    <col min="10" max="10" width="8.83203125" style="6" bestFit="1" customWidth="1"/>
    <col min="11" max="11" width="22.83203125" style="6" bestFit="1" customWidth="1"/>
    <col min="12" max="12" width="7.83203125" style="6" bestFit="1" customWidth="1"/>
    <col min="13" max="13" width="2" style="6" customWidth="1"/>
    <col min="14" max="14" width="5.33203125" style="7" bestFit="1" customWidth="1"/>
    <col min="15" max="15" width="5" style="7" bestFit="1" customWidth="1"/>
    <col min="16" max="16" width="8.83203125" style="7" bestFit="1" customWidth="1"/>
    <col min="17" max="17" width="2" style="6" customWidth="1"/>
    <col min="18" max="18" width="13.33203125" style="6" bestFit="1" customWidth="1"/>
    <col min="19" max="19" width="13" style="7" bestFit="1" customWidth="1"/>
    <col min="20" max="20" width="10.5" style="7" bestFit="1" customWidth="1"/>
    <col min="21" max="21" width="8.1640625" style="9" bestFit="1" customWidth="1"/>
    <col min="22" max="16384" width="13.6640625" style="6"/>
  </cols>
  <sheetData>
    <row r="1" spans="1:21" x14ac:dyDescent="0.2">
      <c r="A1" s="15" t="s">
        <v>73</v>
      </c>
    </row>
    <row r="2" spans="1:21" s="1" customFormat="1" ht="16" thickBot="1" x14ac:dyDescent="0.25">
      <c r="D2" s="19" t="s">
        <v>0</v>
      </c>
      <c r="E2" s="19"/>
      <c r="F2" s="19"/>
      <c r="G2" s="19"/>
      <c r="H2" s="19"/>
      <c r="I2" s="19"/>
      <c r="J2" s="19"/>
      <c r="K2" s="19"/>
      <c r="L2" s="19"/>
      <c r="M2" s="2"/>
      <c r="N2" s="20" t="s">
        <v>1</v>
      </c>
      <c r="O2" s="20"/>
      <c r="P2" s="20"/>
      <c r="Q2" s="3"/>
      <c r="R2" s="21" t="s">
        <v>2</v>
      </c>
      <c r="S2" s="21"/>
      <c r="T2" s="21"/>
      <c r="U2" s="21"/>
    </row>
    <row r="3" spans="1:21" s="1" customFormat="1" ht="16" thickBot="1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/>
      <c r="N3" s="5" t="s">
        <v>15</v>
      </c>
      <c r="O3" s="5" t="s">
        <v>16</v>
      </c>
      <c r="P3" s="5" t="s">
        <v>17</v>
      </c>
      <c r="Q3" s="4"/>
      <c r="R3" s="16" t="s">
        <v>18</v>
      </c>
      <c r="S3" s="17" t="s">
        <v>19</v>
      </c>
      <c r="T3" s="17" t="s">
        <v>20</v>
      </c>
      <c r="U3" s="18" t="s">
        <v>21</v>
      </c>
    </row>
    <row r="4" spans="1:21" x14ac:dyDescent="0.2">
      <c r="A4" s="6" t="s">
        <v>22</v>
      </c>
      <c r="B4" s="6" t="s">
        <v>23</v>
      </c>
      <c r="C4" s="6" t="s">
        <v>24</v>
      </c>
      <c r="D4" s="6" t="s">
        <v>25</v>
      </c>
      <c r="E4" s="6" t="s">
        <v>26</v>
      </c>
      <c r="F4" s="6" t="s">
        <v>26</v>
      </c>
      <c r="G4" s="6" t="s">
        <v>27</v>
      </c>
      <c r="H4" s="6" t="s">
        <v>27</v>
      </c>
      <c r="I4" s="6" t="s">
        <v>27</v>
      </c>
      <c r="J4" s="6" t="s">
        <v>28</v>
      </c>
      <c r="K4" s="6" t="s">
        <v>28</v>
      </c>
      <c r="L4" s="6" t="s">
        <v>29</v>
      </c>
      <c r="N4" s="7">
        <v>9.6666666666666661</v>
      </c>
      <c r="O4" s="7">
        <v>9.6666666666666661</v>
      </c>
      <c r="P4" s="7">
        <v>0</v>
      </c>
      <c r="R4" s="6">
        <v>119</v>
      </c>
      <c r="S4" s="7">
        <v>71</v>
      </c>
      <c r="T4" s="8">
        <v>14240.054399999999</v>
      </c>
      <c r="U4" s="9">
        <v>0.66222222222222216</v>
      </c>
    </row>
    <row r="5" spans="1:21" x14ac:dyDescent="0.2">
      <c r="A5" s="6" t="s">
        <v>22</v>
      </c>
      <c r="B5" s="6" t="s">
        <v>30</v>
      </c>
      <c r="C5" s="6" t="s">
        <v>24</v>
      </c>
      <c r="D5" s="6" t="s">
        <v>25</v>
      </c>
      <c r="E5" s="6" t="s">
        <v>27</v>
      </c>
      <c r="F5" s="6" t="s">
        <v>27</v>
      </c>
      <c r="G5" s="6" t="s">
        <v>27</v>
      </c>
      <c r="H5" s="6" t="s">
        <v>27</v>
      </c>
      <c r="I5" s="6" t="s">
        <v>27</v>
      </c>
      <c r="J5" s="6" t="s">
        <v>28</v>
      </c>
      <c r="K5" s="6" t="s">
        <v>26</v>
      </c>
      <c r="L5" s="6" t="s">
        <v>31</v>
      </c>
      <c r="N5" s="7">
        <v>9</v>
      </c>
      <c r="O5" s="7">
        <v>9.6666666666666661</v>
      </c>
      <c r="P5" s="7">
        <v>0</v>
      </c>
      <c r="R5" s="6">
        <v>119</v>
      </c>
      <c r="S5" s="7">
        <v>70.666666666666671</v>
      </c>
      <c r="T5" s="8">
        <v>14988.555022222225</v>
      </c>
      <c r="U5" s="9">
        <v>0.64222222222222214</v>
      </c>
    </row>
    <row r="6" spans="1:21" x14ac:dyDescent="0.2">
      <c r="A6" s="6" t="s">
        <v>22</v>
      </c>
      <c r="B6" s="6" t="s">
        <v>32</v>
      </c>
      <c r="C6" s="6" t="s">
        <v>24</v>
      </c>
      <c r="D6" s="6" t="s">
        <v>33</v>
      </c>
      <c r="E6" s="6" t="s">
        <v>26</v>
      </c>
      <c r="F6" s="6" t="s">
        <v>27</v>
      </c>
      <c r="G6" s="6" t="s">
        <v>27</v>
      </c>
      <c r="H6" s="6" t="s">
        <v>27</v>
      </c>
      <c r="I6" s="6" t="s">
        <v>26</v>
      </c>
      <c r="J6" s="6" t="s">
        <v>28</v>
      </c>
      <c r="K6" s="6" t="s">
        <v>28</v>
      </c>
      <c r="L6" s="6" t="s">
        <v>34</v>
      </c>
      <c r="N6" s="7">
        <v>10</v>
      </c>
      <c r="O6" s="7">
        <v>9.3333333333333339</v>
      </c>
      <c r="P6" s="7">
        <v>0</v>
      </c>
      <c r="R6" s="6">
        <v>119</v>
      </c>
      <c r="S6" s="7">
        <v>108.33333333333333</v>
      </c>
      <c r="T6" s="8">
        <v>14106.599466666665</v>
      </c>
      <c r="U6" s="9">
        <v>0.72444444444444445</v>
      </c>
    </row>
    <row r="7" spans="1:21" x14ac:dyDescent="0.2">
      <c r="A7" s="6" t="s">
        <v>22</v>
      </c>
      <c r="B7" s="6" t="s">
        <v>35</v>
      </c>
      <c r="C7" s="6" t="s">
        <v>24</v>
      </c>
      <c r="D7" s="6" t="s">
        <v>33</v>
      </c>
      <c r="E7" s="6" t="s">
        <v>26</v>
      </c>
      <c r="F7" s="6" t="s">
        <v>27</v>
      </c>
      <c r="G7" s="6" t="s">
        <v>27</v>
      </c>
      <c r="H7" s="6" t="s">
        <v>27</v>
      </c>
      <c r="I7" s="6" t="s">
        <v>26</v>
      </c>
      <c r="J7" s="6" t="s">
        <v>28</v>
      </c>
      <c r="K7" s="6" t="s">
        <v>26</v>
      </c>
      <c r="L7" s="6" t="s">
        <v>34</v>
      </c>
      <c r="N7" s="7">
        <v>10</v>
      </c>
      <c r="O7" s="7">
        <v>10</v>
      </c>
      <c r="P7" s="7">
        <v>0</v>
      </c>
      <c r="R7" s="6">
        <v>119</v>
      </c>
      <c r="S7" s="7">
        <v>103.66666666666667</v>
      </c>
      <c r="T7" s="8">
        <v>14496.509866666665</v>
      </c>
      <c r="U7" s="9">
        <v>0.69333333333333336</v>
      </c>
    </row>
    <row r="8" spans="1:21" x14ac:dyDescent="0.2">
      <c r="A8" s="6" t="s">
        <v>22</v>
      </c>
      <c r="B8" s="6" t="s">
        <v>36</v>
      </c>
      <c r="C8" s="6" t="s">
        <v>24</v>
      </c>
      <c r="D8" s="6" t="s">
        <v>25</v>
      </c>
      <c r="E8" s="6" t="s">
        <v>27</v>
      </c>
      <c r="F8" s="6" t="s">
        <v>26</v>
      </c>
      <c r="G8" s="6" t="s">
        <v>27</v>
      </c>
      <c r="H8" s="6" t="s">
        <v>27</v>
      </c>
      <c r="I8" s="6" t="s">
        <v>27</v>
      </c>
      <c r="J8" s="6" t="s">
        <v>28</v>
      </c>
      <c r="K8" s="6" t="s">
        <v>28</v>
      </c>
      <c r="L8" s="6" t="s">
        <v>31</v>
      </c>
      <c r="N8" s="7">
        <v>10</v>
      </c>
      <c r="O8" s="7">
        <v>10</v>
      </c>
      <c r="P8" s="7">
        <v>0</v>
      </c>
      <c r="R8" s="6">
        <v>119</v>
      </c>
      <c r="S8" s="7">
        <v>67.333333333333329</v>
      </c>
      <c r="T8" s="8">
        <v>15629.284977777779</v>
      </c>
      <c r="U8" s="9">
        <v>0.66222222222222216</v>
      </c>
    </row>
    <row r="9" spans="1:21" x14ac:dyDescent="0.2">
      <c r="A9" s="6" t="s">
        <v>22</v>
      </c>
      <c r="B9" s="6" t="s">
        <v>37</v>
      </c>
      <c r="C9" s="6" t="s">
        <v>24</v>
      </c>
      <c r="D9" s="6" t="s">
        <v>33</v>
      </c>
      <c r="E9" s="6" t="s">
        <v>26</v>
      </c>
      <c r="F9" s="6" t="s">
        <v>27</v>
      </c>
      <c r="G9" s="6" t="s">
        <v>27</v>
      </c>
      <c r="H9" s="6" t="s">
        <v>27</v>
      </c>
      <c r="I9" s="6" t="s">
        <v>26</v>
      </c>
      <c r="J9" s="6" t="s">
        <v>28</v>
      </c>
      <c r="K9" s="6" t="s">
        <v>26</v>
      </c>
      <c r="L9" s="6" t="s">
        <v>34</v>
      </c>
      <c r="N9" s="7">
        <v>10</v>
      </c>
      <c r="O9" s="7">
        <v>10</v>
      </c>
      <c r="P9" s="7">
        <v>0</v>
      </c>
      <c r="R9" s="6">
        <v>119</v>
      </c>
      <c r="S9" s="7">
        <v>105.66666666666667</v>
      </c>
      <c r="T9" s="8">
        <v>14830.448355555554</v>
      </c>
      <c r="U9" s="9">
        <v>0.69111111111111112</v>
      </c>
    </row>
    <row r="10" spans="1:21" x14ac:dyDescent="0.2">
      <c r="A10" s="6" t="s">
        <v>22</v>
      </c>
      <c r="B10" s="6" t="s">
        <v>38</v>
      </c>
      <c r="C10" s="6" t="s">
        <v>24</v>
      </c>
      <c r="D10" s="6" t="s">
        <v>25</v>
      </c>
      <c r="E10" s="6" t="s">
        <v>26</v>
      </c>
      <c r="F10" s="6" t="s">
        <v>26</v>
      </c>
      <c r="G10" s="6" t="s">
        <v>27</v>
      </c>
      <c r="H10" s="6" t="s">
        <v>27</v>
      </c>
      <c r="I10" s="6" t="s">
        <v>27</v>
      </c>
      <c r="J10" s="6" t="s">
        <v>28</v>
      </c>
      <c r="K10" s="6" t="s">
        <v>28</v>
      </c>
      <c r="L10" s="6" t="s">
        <v>29</v>
      </c>
      <c r="N10" s="7">
        <v>10</v>
      </c>
      <c r="O10" s="7">
        <v>10</v>
      </c>
      <c r="P10" s="7">
        <v>0</v>
      </c>
      <c r="R10" s="6">
        <v>119</v>
      </c>
      <c r="S10" s="7">
        <v>65</v>
      </c>
      <c r="T10" s="8">
        <v>15008.775466666668</v>
      </c>
      <c r="U10" s="9">
        <v>0.66222222222222216</v>
      </c>
    </row>
    <row r="11" spans="1:21" x14ac:dyDescent="0.2">
      <c r="A11" s="6" t="s">
        <v>39</v>
      </c>
      <c r="B11" s="6" t="s">
        <v>40</v>
      </c>
      <c r="C11" s="6" t="s">
        <v>24</v>
      </c>
      <c r="D11" s="6" t="s">
        <v>25</v>
      </c>
      <c r="E11" s="6" t="s">
        <v>27</v>
      </c>
      <c r="F11" s="6" t="s">
        <v>27</v>
      </c>
      <c r="G11" s="6" t="s">
        <v>27</v>
      </c>
      <c r="H11" s="6" t="s">
        <v>27</v>
      </c>
      <c r="I11" s="6" t="s">
        <v>27</v>
      </c>
      <c r="J11" s="6" t="s">
        <v>28</v>
      </c>
      <c r="K11" s="6" t="s">
        <v>28</v>
      </c>
      <c r="L11" s="6" t="s">
        <v>29</v>
      </c>
      <c r="N11" s="7">
        <v>8.6666666666666661</v>
      </c>
      <c r="O11" s="7">
        <v>9.6666666666666661</v>
      </c>
      <c r="P11" s="7">
        <v>0</v>
      </c>
      <c r="R11" s="6">
        <v>119</v>
      </c>
      <c r="S11" s="7">
        <v>73.666666666666671</v>
      </c>
      <c r="T11" s="7">
        <v>13157.314133333333</v>
      </c>
      <c r="U11" s="9">
        <v>0.66666666666666663</v>
      </c>
    </row>
    <row r="12" spans="1:21" x14ac:dyDescent="0.2">
      <c r="A12" s="6" t="s">
        <v>39</v>
      </c>
      <c r="B12" s="6" t="s">
        <v>41</v>
      </c>
      <c r="C12" s="6" t="s">
        <v>24</v>
      </c>
      <c r="D12" s="6" t="s">
        <v>25</v>
      </c>
      <c r="E12" s="6" t="s">
        <v>26</v>
      </c>
      <c r="F12" s="6" t="s">
        <v>27</v>
      </c>
      <c r="G12" s="6" t="s">
        <v>26</v>
      </c>
      <c r="H12" s="6" t="s">
        <v>27</v>
      </c>
      <c r="I12" s="6" t="s">
        <v>27</v>
      </c>
      <c r="J12" s="6" t="s">
        <v>28</v>
      </c>
      <c r="K12" s="6" t="s">
        <v>28</v>
      </c>
      <c r="L12" s="6" t="s">
        <v>29</v>
      </c>
      <c r="N12" s="7">
        <v>9.6666666666666661</v>
      </c>
      <c r="O12" s="7">
        <v>9.6666666666666661</v>
      </c>
      <c r="P12" s="7">
        <v>0</v>
      </c>
      <c r="R12" s="6">
        <v>119</v>
      </c>
      <c r="S12" s="7">
        <v>92.666666666666671</v>
      </c>
      <c r="T12" s="7">
        <v>12713.668977777777</v>
      </c>
      <c r="U12" s="9">
        <v>0.68888888888888899</v>
      </c>
    </row>
    <row r="13" spans="1:21" x14ac:dyDescent="0.2">
      <c r="A13" s="6" t="s">
        <v>42</v>
      </c>
      <c r="B13" s="6" t="s">
        <v>43</v>
      </c>
      <c r="C13" s="6" t="s">
        <v>24</v>
      </c>
      <c r="D13" s="6" t="s">
        <v>25</v>
      </c>
      <c r="E13" s="6" t="s">
        <v>27</v>
      </c>
      <c r="F13" s="6" t="s">
        <v>27</v>
      </c>
      <c r="G13" s="6" t="s">
        <v>27</v>
      </c>
      <c r="H13" s="6" t="s">
        <v>27</v>
      </c>
      <c r="I13" s="6" t="s">
        <v>27</v>
      </c>
      <c r="J13" s="6" t="s">
        <v>27</v>
      </c>
      <c r="K13" s="6" t="s">
        <v>28</v>
      </c>
      <c r="L13" s="6" t="s">
        <v>31</v>
      </c>
      <c r="N13" s="7">
        <v>10</v>
      </c>
      <c r="O13" s="7">
        <v>10</v>
      </c>
      <c r="P13" s="7">
        <v>0</v>
      </c>
      <c r="R13" s="6">
        <v>98</v>
      </c>
      <c r="S13" s="7">
        <v>93.666666666666671</v>
      </c>
      <c r="T13" s="8">
        <v>13765.562311111113</v>
      </c>
      <c r="U13" s="9">
        <v>0.69555555555555559</v>
      </c>
    </row>
    <row r="14" spans="1:21" x14ac:dyDescent="0.2">
      <c r="A14" s="6" t="s">
        <v>42</v>
      </c>
      <c r="B14" s="6" t="s">
        <v>44</v>
      </c>
      <c r="C14" s="6" t="s">
        <v>24</v>
      </c>
      <c r="D14" s="6" t="s">
        <v>25</v>
      </c>
      <c r="E14" s="6" t="s">
        <v>26</v>
      </c>
      <c r="F14" s="6" t="s">
        <v>27</v>
      </c>
      <c r="G14" s="6" t="s">
        <v>27</v>
      </c>
      <c r="H14" s="6" t="s">
        <v>26</v>
      </c>
      <c r="I14" s="6" t="s">
        <v>27</v>
      </c>
      <c r="J14" s="6" t="s">
        <v>27</v>
      </c>
      <c r="K14" s="6" t="s">
        <v>28</v>
      </c>
      <c r="L14" s="6" t="s">
        <v>45</v>
      </c>
      <c r="N14" s="7">
        <v>8.6666666666666661</v>
      </c>
      <c r="O14" s="7">
        <v>9</v>
      </c>
      <c r="P14" s="7">
        <v>0</v>
      </c>
      <c r="R14" s="6">
        <v>105</v>
      </c>
      <c r="S14" s="7">
        <v>79.666666666666671</v>
      </c>
      <c r="T14" s="7">
        <v>10913.361066666666</v>
      </c>
      <c r="U14" s="9">
        <v>0.66888888888888898</v>
      </c>
    </row>
    <row r="15" spans="1:21" x14ac:dyDescent="0.2">
      <c r="A15" s="6" t="s">
        <v>42</v>
      </c>
      <c r="B15" s="6" t="s">
        <v>46</v>
      </c>
      <c r="C15" s="6" t="s">
        <v>24</v>
      </c>
      <c r="D15" s="6" t="s">
        <v>25</v>
      </c>
      <c r="E15" s="6" t="s">
        <v>26</v>
      </c>
      <c r="F15" s="6" t="s">
        <v>27</v>
      </c>
      <c r="G15" s="6" t="s">
        <v>27</v>
      </c>
      <c r="H15" s="6" t="s">
        <v>26</v>
      </c>
      <c r="I15" s="6" t="s">
        <v>27</v>
      </c>
      <c r="J15" s="6" t="s">
        <v>27</v>
      </c>
      <c r="K15" s="6" t="s">
        <v>28</v>
      </c>
      <c r="L15" s="6" t="s">
        <v>45</v>
      </c>
      <c r="N15" s="7">
        <v>9.6666666666666661</v>
      </c>
      <c r="O15" s="7">
        <v>9.3333333333333339</v>
      </c>
      <c r="P15" s="7">
        <v>0</v>
      </c>
      <c r="R15" s="6">
        <v>98</v>
      </c>
      <c r="S15" s="7">
        <v>66.666666666666671</v>
      </c>
      <c r="T15" s="7">
        <v>11471.703466666666</v>
      </c>
      <c r="U15" s="9">
        <v>0.70000000000000007</v>
      </c>
    </row>
    <row r="16" spans="1:21" x14ac:dyDescent="0.2">
      <c r="A16" s="6" t="s">
        <v>42</v>
      </c>
      <c r="B16" s="6" t="s">
        <v>47</v>
      </c>
      <c r="C16" s="6" t="s">
        <v>24</v>
      </c>
      <c r="D16" s="6" t="s">
        <v>25</v>
      </c>
      <c r="E16" s="6" t="s">
        <v>27</v>
      </c>
      <c r="F16" s="6" t="s">
        <v>27</v>
      </c>
      <c r="G16" s="6" t="s">
        <v>27</v>
      </c>
      <c r="H16" s="6" t="s">
        <v>27</v>
      </c>
      <c r="I16" s="6" t="s">
        <v>27</v>
      </c>
      <c r="J16" s="6" t="s">
        <v>27</v>
      </c>
      <c r="K16" s="6" t="s">
        <v>26</v>
      </c>
      <c r="L16" s="6" t="s">
        <v>48</v>
      </c>
      <c r="N16" s="7">
        <v>10</v>
      </c>
      <c r="O16" s="7">
        <v>10</v>
      </c>
      <c r="P16" s="7">
        <v>0</v>
      </c>
      <c r="R16" s="6">
        <v>119</v>
      </c>
      <c r="S16" s="7">
        <v>69</v>
      </c>
      <c r="T16" s="8">
        <v>15821.293155555555</v>
      </c>
      <c r="U16" s="9">
        <v>0.6644444444444445</v>
      </c>
    </row>
    <row r="17" spans="1:21" x14ac:dyDescent="0.2">
      <c r="A17" s="6" t="s">
        <v>42</v>
      </c>
      <c r="B17" s="6" t="s">
        <v>49</v>
      </c>
      <c r="C17" s="6" t="s">
        <v>24</v>
      </c>
      <c r="D17" s="6" t="s">
        <v>25</v>
      </c>
      <c r="E17" s="6" t="s">
        <v>26</v>
      </c>
      <c r="F17" s="6" t="s">
        <v>27</v>
      </c>
      <c r="G17" s="6" t="s">
        <v>27</v>
      </c>
      <c r="H17" s="6" t="s">
        <v>27</v>
      </c>
      <c r="I17" s="6" t="s">
        <v>27</v>
      </c>
      <c r="J17" s="6" t="s">
        <v>27</v>
      </c>
      <c r="K17" s="6" t="s">
        <v>28</v>
      </c>
      <c r="L17" s="6" t="s">
        <v>31</v>
      </c>
      <c r="N17" s="7">
        <v>10</v>
      </c>
      <c r="O17" s="7">
        <v>10</v>
      </c>
      <c r="P17" s="7">
        <v>0</v>
      </c>
      <c r="R17" s="6">
        <v>98</v>
      </c>
      <c r="S17" s="7">
        <v>83.333333333333329</v>
      </c>
      <c r="T17" s="7">
        <v>12533.750044444443</v>
      </c>
      <c r="U17" s="9">
        <v>0.74444444444444446</v>
      </c>
    </row>
    <row r="18" spans="1:21" x14ac:dyDescent="0.2">
      <c r="A18" s="6" t="s">
        <v>42</v>
      </c>
      <c r="B18" s="6" t="s">
        <v>50</v>
      </c>
      <c r="C18" s="6" t="s">
        <v>24</v>
      </c>
      <c r="D18" s="6" t="s">
        <v>25</v>
      </c>
      <c r="E18" s="6" t="s">
        <v>26</v>
      </c>
      <c r="F18" s="6" t="s">
        <v>26</v>
      </c>
      <c r="G18" s="6" t="s">
        <v>27</v>
      </c>
      <c r="H18" s="6" t="s">
        <v>26</v>
      </c>
      <c r="I18" s="6" t="s">
        <v>27</v>
      </c>
      <c r="J18" s="6" t="s">
        <v>27</v>
      </c>
      <c r="K18" s="6" t="s">
        <v>28</v>
      </c>
      <c r="L18" s="6" t="s">
        <v>31</v>
      </c>
      <c r="N18" s="7">
        <v>9.6666666666666661</v>
      </c>
      <c r="O18" s="7">
        <v>10</v>
      </c>
      <c r="P18" s="7">
        <v>0</v>
      </c>
      <c r="R18" s="6">
        <v>119</v>
      </c>
      <c r="S18" s="7">
        <v>64.666666666666671</v>
      </c>
      <c r="T18" s="8">
        <v>13760.829866666667</v>
      </c>
      <c r="U18" s="9">
        <v>0.64</v>
      </c>
    </row>
    <row r="19" spans="1:21" x14ac:dyDescent="0.2">
      <c r="A19" s="6" t="s">
        <v>42</v>
      </c>
      <c r="B19" s="6" t="s">
        <v>51</v>
      </c>
      <c r="C19" s="6" t="s">
        <v>24</v>
      </c>
      <c r="D19" s="6" t="s">
        <v>25</v>
      </c>
      <c r="E19" s="6" t="s">
        <v>27</v>
      </c>
      <c r="F19" s="6" t="s">
        <v>27</v>
      </c>
      <c r="G19" s="6" t="s">
        <v>27</v>
      </c>
      <c r="H19" s="6" t="s">
        <v>27</v>
      </c>
      <c r="I19" s="6" t="s">
        <v>27</v>
      </c>
      <c r="J19" s="6" t="s">
        <v>27</v>
      </c>
      <c r="K19" s="6" t="s">
        <v>28</v>
      </c>
      <c r="L19" s="6" t="s">
        <v>29</v>
      </c>
      <c r="N19" s="7">
        <v>8.6666666666666661</v>
      </c>
      <c r="O19" s="7">
        <v>9.3333333333333339</v>
      </c>
      <c r="P19" s="7">
        <v>0</v>
      </c>
      <c r="R19" s="6">
        <v>119</v>
      </c>
      <c r="S19" s="7">
        <v>94.333333333333329</v>
      </c>
      <c r="T19" s="8">
        <v>13976.887466666665</v>
      </c>
      <c r="U19" s="9">
        <v>0.66666666666666663</v>
      </c>
    </row>
    <row r="20" spans="1:21" x14ac:dyDescent="0.2">
      <c r="A20" s="6" t="s">
        <v>42</v>
      </c>
      <c r="B20" s="6" t="s">
        <v>52</v>
      </c>
      <c r="C20" s="6" t="s">
        <v>24</v>
      </c>
      <c r="D20" s="6" t="s">
        <v>25</v>
      </c>
      <c r="E20" s="6" t="s">
        <v>27</v>
      </c>
      <c r="F20" s="6" t="s">
        <v>27</v>
      </c>
      <c r="G20" s="6" t="s">
        <v>27</v>
      </c>
      <c r="H20" s="6" t="s">
        <v>27</v>
      </c>
      <c r="I20" s="6" t="s">
        <v>27</v>
      </c>
      <c r="J20" s="6" t="s">
        <v>27</v>
      </c>
      <c r="K20" s="6" t="s">
        <v>28</v>
      </c>
      <c r="L20" s="6" t="s">
        <v>31</v>
      </c>
      <c r="N20" s="7">
        <v>9.6666666666666661</v>
      </c>
      <c r="O20" s="7">
        <v>9.3333333333333339</v>
      </c>
      <c r="P20" s="7">
        <v>0</v>
      </c>
      <c r="R20" s="6">
        <v>119</v>
      </c>
      <c r="S20" s="7">
        <v>89</v>
      </c>
      <c r="T20" s="8">
        <v>14805.409422222219</v>
      </c>
      <c r="U20" s="9">
        <v>0.68666666666666665</v>
      </c>
    </row>
    <row r="21" spans="1:21" x14ac:dyDescent="0.2">
      <c r="A21" s="6" t="s">
        <v>42</v>
      </c>
      <c r="B21" s="6" t="s">
        <v>53</v>
      </c>
      <c r="C21" s="6" t="s">
        <v>24</v>
      </c>
      <c r="D21" s="6" t="s">
        <v>25</v>
      </c>
      <c r="E21" s="6" t="s">
        <v>27</v>
      </c>
      <c r="F21" s="6" t="s">
        <v>27</v>
      </c>
      <c r="G21" s="6" t="s">
        <v>26</v>
      </c>
      <c r="H21" s="6" t="s">
        <v>27</v>
      </c>
      <c r="I21" s="6" t="s">
        <v>27</v>
      </c>
      <c r="J21" s="6" t="s">
        <v>27</v>
      </c>
      <c r="K21" s="6" t="s">
        <v>28</v>
      </c>
      <c r="L21" s="6" t="s">
        <v>34</v>
      </c>
      <c r="N21" s="7">
        <v>9.6666666666666661</v>
      </c>
      <c r="O21" s="7">
        <v>9.3333333333333339</v>
      </c>
      <c r="P21" s="7">
        <v>0</v>
      </c>
      <c r="R21" s="6">
        <v>98</v>
      </c>
      <c r="S21" s="7">
        <v>89</v>
      </c>
      <c r="T21" s="7">
        <v>11643.405155555556</v>
      </c>
      <c r="U21" s="9">
        <v>0.69777777777777772</v>
      </c>
    </row>
    <row r="22" spans="1:21" x14ac:dyDescent="0.2">
      <c r="A22" s="6" t="s">
        <v>54</v>
      </c>
      <c r="B22" s="6" t="s">
        <v>55</v>
      </c>
      <c r="C22" s="6" t="s">
        <v>24</v>
      </c>
      <c r="D22" s="6" t="s">
        <v>25</v>
      </c>
      <c r="E22" s="6" t="s">
        <v>27</v>
      </c>
      <c r="F22" s="6" t="s">
        <v>27</v>
      </c>
      <c r="G22" s="6" t="s">
        <v>27</v>
      </c>
      <c r="H22" s="6" t="s">
        <v>27</v>
      </c>
      <c r="I22" s="6" t="s">
        <v>27</v>
      </c>
      <c r="J22" s="6" t="s">
        <v>27</v>
      </c>
      <c r="K22" s="6" t="s">
        <v>28</v>
      </c>
      <c r="L22" s="6" t="s">
        <v>31</v>
      </c>
      <c r="N22" s="7">
        <v>10</v>
      </c>
      <c r="O22" s="7">
        <v>9</v>
      </c>
      <c r="P22" s="7">
        <v>0</v>
      </c>
      <c r="R22" s="6">
        <v>105</v>
      </c>
      <c r="S22" s="7">
        <v>99</v>
      </c>
      <c r="T22" s="7">
        <v>12537.191822222221</v>
      </c>
      <c r="U22" s="9">
        <v>0.68222222222222229</v>
      </c>
    </row>
    <row r="23" spans="1:21" x14ac:dyDescent="0.2">
      <c r="A23" s="6" t="s">
        <v>56</v>
      </c>
      <c r="B23" s="6" t="s">
        <v>57</v>
      </c>
      <c r="C23" s="6" t="s">
        <v>24</v>
      </c>
      <c r="D23" s="6" t="s">
        <v>25</v>
      </c>
      <c r="E23" s="6" t="s">
        <v>27</v>
      </c>
      <c r="F23" s="6" t="s">
        <v>26</v>
      </c>
      <c r="G23" s="6" t="s">
        <v>27</v>
      </c>
      <c r="H23" s="6" t="s">
        <v>58</v>
      </c>
      <c r="I23" s="6" t="s">
        <v>27</v>
      </c>
      <c r="J23" s="6" t="s">
        <v>27</v>
      </c>
      <c r="K23" s="6" t="s">
        <v>26</v>
      </c>
      <c r="L23" s="6" t="s">
        <v>29</v>
      </c>
      <c r="N23" s="7">
        <v>9.6666666666666661</v>
      </c>
      <c r="O23" s="7">
        <v>9.6666666666666661</v>
      </c>
      <c r="P23" s="7">
        <v>0</v>
      </c>
      <c r="R23" s="6">
        <v>105</v>
      </c>
      <c r="S23" s="7">
        <v>68.666666666666671</v>
      </c>
      <c r="T23" s="7">
        <v>11246.611199999999</v>
      </c>
      <c r="U23" s="9">
        <v>0.71111111111111114</v>
      </c>
    </row>
    <row r="24" spans="1:21" x14ac:dyDescent="0.2">
      <c r="A24" s="6" t="s">
        <v>56</v>
      </c>
      <c r="B24" s="6" t="s">
        <v>59</v>
      </c>
      <c r="C24" s="6" t="s">
        <v>24</v>
      </c>
      <c r="D24" s="6" t="s">
        <v>25</v>
      </c>
      <c r="E24" s="6" t="s">
        <v>27</v>
      </c>
      <c r="F24" s="6" t="s">
        <v>26</v>
      </c>
      <c r="G24" s="6" t="s">
        <v>27</v>
      </c>
      <c r="H24" s="6" t="s">
        <v>58</v>
      </c>
      <c r="I24" s="6" t="s">
        <v>27</v>
      </c>
      <c r="J24" s="6" t="s">
        <v>27</v>
      </c>
      <c r="K24" s="6" t="s">
        <v>26</v>
      </c>
      <c r="L24" s="6" t="s">
        <v>29</v>
      </c>
      <c r="N24" s="7">
        <v>9.6666666666666661</v>
      </c>
      <c r="O24" s="7">
        <v>9.6666666666666661</v>
      </c>
      <c r="P24" s="7">
        <v>0</v>
      </c>
      <c r="R24" s="6">
        <v>98</v>
      </c>
      <c r="S24" s="7">
        <v>69.666666666666671</v>
      </c>
      <c r="T24" s="7">
        <v>10659.831111111111</v>
      </c>
      <c r="U24" s="9">
        <v>0.69999999999999984</v>
      </c>
    </row>
    <row r="25" spans="1:21" x14ac:dyDescent="0.2">
      <c r="A25" s="6" t="s">
        <v>60</v>
      </c>
      <c r="B25" s="6" t="s">
        <v>61</v>
      </c>
      <c r="C25" s="6" t="s">
        <v>24</v>
      </c>
      <c r="D25" s="6" t="s">
        <v>25</v>
      </c>
      <c r="E25" s="6" t="s">
        <v>27</v>
      </c>
      <c r="F25" s="6" t="s">
        <v>27</v>
      </c>
      <c r="G25" s="6" t="s">
        <v>27</v>
      </c>
      <c r="H25" s="6" t="s">
        <v>27</v>
      </c>
      <c r="I25" s="6" t="s">
        <v>27</v>
      </c>
      <c r="J25" s="6" t="s">
        <v>28</v>
      </c>
      <c r="K25" s="6" t="s">
        <v>26</v>
      </c>
      <c r="L25" s="6" t="s">
        <v>29</v>
      </c>
      <c r="N25" s="7">
        <v>10</v>
      </c>
      <c r="O25" s="7">
        <v>10</v>
      </c>
      <c r="P25" s="7">
        <v>0</v>
      </c>
      <c r="R25" s="6">
        <v>119</v>
      </c>
      <c r="S25" s="7">
        <v>86</v>
      </c>
      <c r="T25" s="8">
        <v>13446.165333333332</v>
      </c>
      <c r="U25" s="9">
        <v>0.70222222222222219</v>
      </c>
    </row>
    <row r="26" spans="1:21" x14ac:dyDescent="0.2">
      <c r="A26" s="6" t="s">
        <v>60</v>
      </c>
      <c r="B26" s="6" t="s">
        <v>62</v>
      </c>
      <c r="C26" s="6" t="s">
        <v>24</v>
      </c>
      <c r="D26" s="6" t="s">
        <v>25</v>
      </c>
      <c r="E26" s="6" t="s">
        <v>27</v>
      </c>
      <c r="F26" s="6" t="s">
        <v>27</v>
      </c>
      <c r="G26" s="6" t="s">
        <v>27</v>
      </c>
      <c r="H26" s="6" t="s">
        <v>27</v>
      </c>
      <c r="I26" s="6" t="s">
        <v>27</v>
      </c>
      <c r="J26" s="6" t="s">
        <v>63</v>
      </c>
      <c r="K26" s="6" t="s">
        <v>28</v>
      </c>
      <c r="L26" s="6" t="s">
        <v>31</v>
      </c>
      <c r="N26" s="7">
        <v>9.6666666666666661</v>
      </c>
      <c r="O26" s="7">
        <v>10</v>
      </c>
      <c r="P26" s="7">
        <v>0</v>
      </c>
      <c r="R26" s="6">
        <v>98</v>
      </c>
      <c r="S26" s="7">
        <v>65.666666666666671</v>
      </c>
      <c r="T26" s="7">
        <v>12987.419377777778</v>
      </c>
      <c r="U26" s="9">
        <v>0.68666666666666665</v>
      </c>
    </row>
    <row r="27" spans="1:21" x14ac:dyDescent="0.2">
      <c r="A27" s="6" t="s">
        <v>64</v>
      </c>
      <c r="B27" s="6" t="s">
        <v>65</v>
      </c>
      <c r="C27" s="6" t="s">
        <v>24</v>
      </c>
      <c r="D27" s="6" t="s">
        <v>25</v>
      </c>
      <c r="E27" s="6" t="s">
        <v>26</v>
      </c>
      <c r="F27" s="6" t="s">
        <v>26</v>
      </c>
      <c r="G27" s="6" t="s">
        <v>27</v>
      </c>
      <c r="H27" s="6" t="s">
        <v>27</v>
      </c>
      <c r="I27" s="6" t="s">
        <v>27</v>
      </c>
      <c r="J27" s="6" t="s">
        <v>27</v>
      </c>
      <c r="K27" s="6" t="s">
        <v>28</v>
      </c>
      <c r="L27" s="6" t="s">
        <v>34</v>
      </c>
      <c r="N27" s="7">
        <v>10</v>
      </c>
      <c r="O27" s="7">
        <v>10</v>
      </c>
      <c r="P27" s="7">
        <v>0</v>
      </c>
      <c r="R27" s="6">
        <v>119</v>
      </c>
      <c r="S27" s="7">
        <v>65.333333333333329</v>
      </c>
      <c r="T27" s="8">
        <v>13305.3536</v>
      </c>
      <c r="U27" s="9">
        <v>0.64666666666666661</v>
      </c>
    </row>
    <row r="28" spans="1:21" x14ac:dyDescent="0.2">
      <c r="A28" s="6" t="s">
        <v>64</v>
      </c>
      <c r="B28" s="6" t="s">
        <v>66</v>
      </c>
      <c r="C28" s="6" t="s">
        <v>24</v>
      </c>
      <c r="D28" s="6" t="s">
        <v>25</v>
      </c>
      <c r="E28" s="6" t="s">
        <v>27</v>
      </c>
      <c r="F28" s="6" t="s">
        <v>27</v>
      </c>
      <c r="G28" s="6" t="s">
        <v>27</v>
      </c>
      <c r="H28" s="6" t="s">
        <v>27</v>
      </c>
      <c r="I28" s="6" t="s">
        <v>27</v>
      </c>
      <c r="J28" s="6" t="s">
        <v>27</v>
      </c>
      <c r="K28" s="6" t="s">
        <v>28</v>
      </c>
      <c r="L28" s="6" t="s">
        <v>29</v>
      </c>
      <c r="N28" s="7">
        <v>9.6666666666666661</v>
      </c>
      <c r="O28" s="7">
        <v>9.6666666666666661</v>
      </c>
      <c r="P28" s="7">
        <v>0</v>
      </c>
      <c r="R28" s="6">
        <v>105</v>
      </c>
      <c r="S28" s="7">
        <v>72.666666666666671</v>
      </c>
      <c r="T28" s="7">
        <v>11054.129777777778</v>
      </c>
      <c r="U28" s="9">
        <v>0.70888888888888879</v>
      </c>
    </row>
    <row r="29" spans="1:21" x14ac:dyDescent="0.2">
      <c r="A29" s="6" t="s">
        <v>67</v>
      </c>
      <c r="B29" s="6">
        <v>19040</v>
      </c>
      <c r="C29" s="6" t="s">
        <v>24</v>
      </c>
      <c r="D29" s="6" t="s">
        <v>25</v>
      </c>
      <c r="E29" s="6" t="s">
        <v>28</v>
      </c>
      <c r="F29" s="6" t="s">
        <v>28</v>
      </c>
      <c r="G29" s="6" t="s">
        <v>28</v>
      </c>
      <c r="H29" s="6" t="s">
        <v>28</v>
      </c>
      <c r="I29" s="6" t="s">
        <v>28</v>
      </c>
      <c r="J29" s="6" t="s">
        <v>28</v>
      </c>
      <c r="K29" s="6" t="s">
        <v>28</v>
      </c>
      <c r="L29" s="6" t="s">
        <v>29</v>
      </c>
      <c r="N29" s="7">
        <v>10</v>
      </c>
      <c r="O29" s="7">
        <v>10</v>
      </c>
      <c r="P29" s="7">
        <v>0</v>
      </c>
      <c r="R29" s="6">
        <v>119</v>
      </c>
      <c r="S29" s="7">
        <v>60.666666666666664</v>
      </c>
      <c r="T29" s="7">
        <v>10893.871999999999</v>
      </c>
      <c r="U29" s="9">
        <v>0.66888888888888898</v>
      </c>
    </row>
    <row r="30" spans="1:21" x14ac:dyDescent="0.2">
      <c r="A30" s="6" t="s">
        <v>67</v>
      </c>
      <c r="B30" s="6">
        <v>19042</v>
      </c>
      <c r="C30" s="6" t="s">
        <v>24</v>
      </c>
      <c r="D30" s="6" t="s">
        <v>25</v>
      </c>
      <c r="E30" s="6" t="s">
        <v>28</v>
      </c>
      <c r="F30" s="6" t="s">
        <v>28</v>
      </c>
      <c r="G30" s="6" t="s">
        <v>28</v>
      </c>
      <c r="H30" s="6" t="s">
        <v>28</v>
      </c>
      <c r="I30" s="6" t="s">
        <v>28</v>
      </c>
      <c r="J30" s="6" t="s">
        <v>28</v>
      </c>
      <c r="K30" s="6" t="s">
        <v>28</v>
      </c>
      <c r="L30" s="6" t="s">
        <v>29</v>
      </c>
      <c r="N30" s="7">
        <v>10</v>
      </c>
      <c r="O30" s="7">
        <v>10</v>
      </c>
      <c r="P30" s="7">
        <v>0</v>
      </c>
      <c r="R30" s="6">
        <v>119</v>
      </c>
      <c r="S30" s="7">
        <v>79</v>
      </c>
      <c r="T30" s="8">
        <v>15090.259555555553</v>
      </c>
      <c r="U30" s="9">
        <v>0.69111111111111112</v>
      </c>
    </row>
    <row r="31" spans="1:21" x14ac:dyDescent="0.2">
      <c r="A31" s="6" t="s">
        <v>67</v>
      </c>
      <c r="B31" s="6">
        <v>19156</v>
      </c>
      <c r="C31" s="6" t="s">
        <v>24</v>
      </c>
      <c r="D31" s="6" t="s">
        <v>25</v>
      </c>
      <c r="E31" s="6" t="s">
        <v>28</v>
      </c>
      <c r="F31" s="6" t="s">
        <v>28</v>
      </c>
      <c r="G31" s="6" t="s">
        <v>28</v>
      </c>
      <c r="H31" s="6" t="s">
        <v>28</v>
      </c>
      <c r="I31" s="6" t="s">
        <v>28</v>
      </c>
      <c r="J31" s="6" t="s">
        <v>28</v>
      </c>
      <c r="K31" s="6" t="s">
        <v>28</v>
      </c>
      <c r="L31" s="6" t="s">
        <v>31</v>
      </c>
      <c r="N31" s="7">
        <v>10</v>
      </c>
      <c r="O31" s="7">
        <v>9.3333333333333339</v>
      </c>
      <c r="P31" s="7">
        <v>0</v>
      </c>
      <c r="R31" s="6">
        <v>98</v>
      </c>
      <c r="S31" s="7">
        <v>95.666666666666671</v>
      </c>
      <c r="T31" s="8">
        <v>13739.404800000002</v>
      </c>
      <c r="U31" s="9">
        <v>0.6711111111111111</v>
      </c>
    </row>
    <row r="32" spans="1:21" x14ac:dyDescent="0.2">
      <c r="A32" s="6" t="s">
        <v>67</v>
      </c>
      <c r="B32" s="6">
        <v>19181</v>
      </c>
      <c r="C32" s="6" t="s">
        <v>24</v>
      </c>
      <c r="D32" s="6" t="s">
        <v>25</v>
      </c>
      <c r="E32" s="6" t="s">
        <v>28</v>
      </c>
      <c r="F32" s="6" t="s">
        <v>28</v>
      </c>
      <c r="G32" s="6" t="s">
        <v>28</v>
      </c>
      <c r="H32" s="6" t="s">
        <v>28</v>
      </c>
      <c r="I32" s="6" t="s">
        <v>28</v>
      </c>
      <c r="J32" s="6" t="s">
        <v>28</v>
      </c>
      <c r="K32" s="6" t="s">
        <v>28</v>
      </c>
      <c r="L32" s="6" t="s">
        <v>29</v>
      </c>
      <c r="N32" s="7">
        <v>10</v>
      </c>
      <c r="O32" s="7">
        <v>10</v>
      </c>
      <c r="P32" s="7">
        <v>0</v>
      </c>
      <c r="R32" s="6">
        <v>119</v>
      </c>
      <c r="S32" s="7">
        <v>73</v>
      </c>
      <c r="T32" s="7">
        <v>12625.473422222223</v>
      </c>
      <c r="U32" s="9">
        <v>0.65777777777777779</v>
      </c>
    </row>
    <row r="33" spans="1:21" x14ac:dyDescent="0.2">
      <c r="A33" s="6" t="s">
        <v>68</v>
      </c>
      <c r="B33" s="6" t="s">
        <v>69</v>
      </c>
      <c r="C33" s="6" t="s">
        <v>24</v>
      </c>
      <c r="D33" s="6" t="s">
        <v>25</v>
      </c>
      <c r="E33" s="6" t="s">
        <v>26</v>
      </c>
      <c r="F33" s="6" t="s">
        <v>26</v>
      </c>
      <c r="G33" s="6" t="s">
        <v>27</v>
      </c>
      <c r="H33" s="6" t="s">
        <v>27</v>
      </c>
      <c r="I33" s="6" t="s">
        <v>27</v>
      </c>
      <c r="J33" s="6" t="s">
        <v>27</v>
      </c>
      <c r="K33" s="6" t="s">
        <v>28</v>
      </c>
      <c r="L33" s="6" t="s">
        <v>29</v>
      </c>
      <c r="N33" s="7">
        <v>9</v>
      </c>
      <c r="O33" s="7">
        <v>9.6666666666666661</v>
      </c>
      <c r="P33" s="7">
        <v>0</v>
      </c>
      <c r="R33" s="6">
        <v>119</v>
      </c>
      <c r="S33" s="7">
        <v>63.333333333333336</v>
      </c>
      <c r="T33" s="7">
        <v>11049.999644444446</v>
      </c>
      <c r="U33" s="9">
        <v>0.67555555555555546</v>
      </c>
    </row>
    <row r="34" spans="1:21" x14ac:dyDescent="0.2">
      <c r="A34" s="6" t="s">
        <v>68</v>
      </c>
      <c r="B34" s="6" t="s">
        <v>70</v>
      </c>
      <c r="C34" s="6" t="s">
        <v>24</v>
      </c>
      <c r="D34" s="6" t="s">
        <v>25</v>
      </c>
      <c r="E34" s="6" t="s">
        <v>26</v>
      </c>
      <c r="F34" s="6" t="s">
        <v>27</v>
      </c>
      <c r="G34" s="6" t="s">
        <v>26</v>
      </c>
      <c r="H34" s="6" t="s">
        <v>27</v>
      </c>
      <c r="I34" s="6" t="s">
        <v>27</v>
      </c>
      <c r="J34" s="6" t="s">
        <v>27</v>
      </c>
      <c r="K34" s="6" t="s">
        <v>28</v>
      </c>
      <c r="L34" s="6" t="s">
        <v>31</v>
      </c>
      <c r="N34" s="7">
        <v>9.3333333333333339</v>
      </c>
      <c r="O34" s="7">
        <v>9.6666666666666661</v>
      </c>
      <c r="P34" s="7">
        <v>0</v>
      </c>
      <c r="R34" s="6">
        <v>105</v>
      </c>
      <c r="S34" s="7">
        <v>87.333333333333329</v>
      </c>
      <c r="T34" s="8">
        <v>13214.017422222221</v>
      </c>
      <c r="U34" s="9">
        <v>0.68888888888888877</v>
      </c>
    </row>
    <row r="35" spans="1:21" x14ac:dyDescent="0.2">
      <c r="A35" s="6" t="s">
        <v>68</v>
      </c>
      <c r="B35" s="6" t="s">
        <v>71</v>
      </c>
      <c r="C35" s="6" t="s">
        <v>24</v>
      </c>
      <c r="D35" s="6" t="s">
        <v>25</v>
      </c>
      <c r="E35" s="6" t="s">
        <v>27</v>
      </c>
      <c r="F35" s="6" t="s">
        <v>27</v>
      </c>
      <c r="G35" s="6" t="s">
        <v>27</v>
      </c>
      <c r="H35" s="6" t="s">
        <v>27</v>
      </c>
      <c r="I35" s="6" t="s">
        <v>27</v>
      </c>
      <c r="J35" s="6" t="s">
        <v>72</v>
      </c>
      <c r="K35" s="6" t="s">
        <v>28</v>
      </c>
      <c r="L35" s="6" t="s">
        <v>29</v>
      </c>
      <c r="N35" s="7">
        <v>10</v>
      </c>
      <c r="O35" s="7">
        <v>10</v>
      </c>
      <c r="P35" s="7">
        <v>0</v>
      </c>
      <c r="R35" s="6">
        <v>119</v>
      </c>
      <c r="S35" s="7">
        <v>82</v>
      </c>
      <c r="T35" s="7">
        <v>12210.56711111111</v>
      </c>
      <c r="U35" s="9">
        <v>0.71111111111111114</v>
      </c>
    </row>
    <row r="36" spans="1:21" ht="18" thickBot="1" x14ac:dyDescent="0.25">
      <c r="A36" s="10" t="s">
        <v>74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  <c r="O36" s="12"/>
      <c r="P36" s="12"/>
      <c r="Q36" s="11"/>
      <c r="R36" s="11"/>
      <c r="S36" s="13">
        <v>8</v>
      </c>
      <c r="T36" s="13">
        <v>2632</v>
      </c>
      <c r="U36" s="14">
        <v>0.05</v>
      </c>
    </row>
    <row r="37" spans="1:21" ht="17" x14ac:dyDescent="0.2">
      <c r="A37" s="15" t="s">
        <v>75</v>
      </c>
    </row>
  </sheetData>
  <mergeCells count="3">
    <mergeCell ref="D2:L2"/>
    <mergeCell ref="N2:P2"/>
    <mergeCell ref="R2:U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F1C3F-1E41-FA4A-B13C-FE08AE5463B7}">
  <dimension ref="A1:S37"/>
  <sheetViews>
    <sheetView tabSelected="1" workbookViewId="0">
      <selection activeCell="E40" sqref="E40"/>
    </sheetView>
  </sheetViews>
  <sheetFormatPr baseColWidth="10" defaultColWidth="8.83203125" defaultRowHeight="15" x14ac:dyDescent="0.2"/>
  <cols>
    <col min="1" max="1" width="12.5" bestFit="1" customWidth="1"/>
    <col min="2" max="2" width="19" style="28" bestFit="1" customWidth="1"/>
    <col min="3" max="3" width="4.1640625" style="9" bestFit="1" customWidth="1"/>
    <col min="4" max="4" width="5.1640625" style="9" bestFit="1" customWidth="1"/>
    <col min="5" max="5" width="7.6640625" style="9" bestFit="1" customWidth="1"/>
    <col min="6" max="6" width="5.33203125" style="9" bestFit="1" customWidth="1"/>
    <col min="7" max="7" width="10.6640625" style="9" bestFit="1" customWidth="1"/>
    <col min="8" max="8" width="5.6640625" style="9" bestFit="1" customWidth="1"/>
    <col min="9" max="10" width="4.1640625" style="9" bestFit="1" customWidth="1"/>
    <col min="11" max="14" width="5.1640625" style="9" bestFit="1" customWidth="1"/>
    <col min="15" max="15" width="6.1640625" style="9" bestFit="1" customWidth="1"/>
    <col min="16" max="16" width="5.1640625" style="9" bestFit="1" customWidth="1"/>
    <col min="17" max="17" width="4.5" style="9" bestFit="1" customWidth="1"/>
    <col min="18" max="19" width="4.1640625" style="9" bestFit="1" customWidth="1"/>
  </cols>
  <sheetData>
    <row r="1" spans="1:19" s="22" customFormat="1" x14ac:dyDescent="0.2">
      <c r="A1" s="22" t="s">
        <v>76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s="22" customFormat="1" ht="15" customHeight="1" x14ac:dyDescent="0.2">
      <c r="C2" s="24" t="s">
        <v>77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x14ac:dyDescent="0.2">
      <c r="A3" s="25" t="s">
        <v>3</v>
      </c>
      <c r="B3" s="26" t="s">
        <v>4</v>
      </c>
      <c r="C3" s="27" t="s">
        <v>78</v>
      </c>
      <c r="D3" s="27" t="s">
        <v>79</v>
      </c>
      <c r="E3" s="27" t="s">
        <v>80</v>
      </c>
      <c r="F3" s="27" t="s">
        <v>81</v>
      </c>
      <c r="G3" s="27" t="s">
        <v>82</v>
      </c>
      <c r="H3" s="27" t="s">
        <v>83</v>
      </c>
      <c r="I3" s="27" t="s">
        <v>84</v>
      </c>
      <c r="J3" s="27" t="s">
        <v>85</v>
      </c>
      <c r="K3" s="27" t="s">
        <v>86</v>
      </c>
      <c r="L3" s="27" t="s">
        <v>87</v>
      </c>
      <c r="M3" s="27" t="s">
        <v>88</v>
      </c>
      <c r="N3" s="27" t="s">
        <v>89</v>
      </c>
      <c r="O3" s="27" t="s">
        <v>90</v>
      </c>
      <c r="P3" s="27" t="s">
        <v>91</v>
      </c>
      <c r="Q3" s="27" t="s">
        <v>92</v>
      </c>
      <c r="R3" s="27" t="s">
        <v>93</v>
      </c>
      <c r="S3" s="27" t="s">
        <v>94</v>
      </c>
    </row>
    <row r="4" spans="1:19" x14ac:dyDescent="0.2">
      <c r="A4" t="s">
        <v>22</v>
      </c>
      <c r="B4" s="28" t="s">
        <v>23</v>
      </c>
      <c r="C4" s="9">
        <v>7.0066666666666668</v>
      </c>
      <c r="D4" s="9">
        <v>30.396666666666665</v>
      </c>
      <c r="E4" s="9">
        <v>49.386666666666663</v>
      </c>
      <c r="F4" s="9">
        <v>2.3966666666666665</v>
      </c>
      <c r="G4" s="9">
        <v>16.2</v>
      </c>
      <c r="H4" s="9">
        <v>8.86</v>
      </c>
      <c r="I4" s="9">
        <v>2.75</v>
      </c>
      <c r="J4" s="9">
        <v>1.1333333333333335</v>
      </c>
      <c r="K4" s="9">
        <v>10.803333333333335</v>
      </c>
      <c r="L4" s="9">
        <v>14.226666666666667</v>
      </c>
      <c r="M4" s="9">
        <v>32.713333333333331</v>
      </c>
      <c r="N4" s="9">
        <v>23.08666666666667</v>
      </c>
      <c r="O4" s="9">
        <v>119.02333333333333</v>
      </c>
      <c r="P4" s="9">
        <v>68.666666666666671</v>
      </c>
      <c r="Q4" s="9">
        <v>0.72333333333333327</v>
      </c>
      <c r="R4" s="9">
        <v>0.45</v>
      </c>
      <c r="S4" s="9">
        <v>0.71</v>
      </c>
    </row>
    <row r="5" spans="1:19" x14ac:dyDescent="0.2">
      <c r="A5" t="s">
        <v>22</v>
      </c>
      <c r="B5" s="28" t="s">
        <v>30</v>
      </c>
      <c r="C5" s="9">
        <v>7.1866666666666674</v>
      </c>
      <c r="D5" s="9">
        <v>31.986666666666665</v>
      </c>
      <c r="E5" s="9">
        <v>51.346666666666664</v>
      </c>
      <c r="F5" s="9">
        <v>3.7333333333333329</v>
      </c>
      <c r="G5" s="9">
        <v>17.163333333333334</v>
      </c>
      <c r="H5" s="9">
        <v>10.969999999999999</v>
      </c>
      <c r="I5" s="9">
        <v>2.5666666666666664</v>
      </c>
      <c r="J5" s="9">
        <v>1.0866666666666667</v>
      </c>
      <c r="K5" s="9">
        <v>9.8066666666666666</v>
      </c>
      <c r="L5" s="9">
        <v>10.530000000000001</v>
      </c>
      <c r="M5" s="9">
        <v>31.533333333333331</v>
      </c>
      <c r="N5" s="9">
        <v>21.5</v>
      </c>
      <c r="O5" s="9">
        <v>112.09666666666668</v>
      </c>
      <c r="P5" s="9">
        <v>66.600000000000009</v>
      </c>
      <c r="Q5" s="9">
        <v>0.69333333333333336</v>
      </c>
      <c r="R5" s="9">
        <v>0.42666666666666669</v>
      </c>
      <c r="S5" s="9">
        <v>0.68666666666666665</v>
      </c>
    </row>
    <row r="6" spans="1:19" x14ac:dyDescent="0.2">
      <c r="A6" t="s">
        <v>22</v>
      </c>
      <c r="B6" s="28" t="s">
        <v>32</v>
      </c>
      <c r="C6" s="9">
        <v>6.8166666666666673</v>
      </c>
      <c r="D6" s="9">
        <v>33.796666666666667</v>
      </c>
      <c r="E6" s="9">
        <v>51.79</v>
      </c>
      <c r="F6" s="9">
        <v>2.5133333333333332</v>
      </c>
      <c r="G6" s="9">
        <v>16.186666666666667</v>
      </c>
      <c r="H6" s="9">
        <v>2.5333333333333332</v>
      </c>
      <c r="I6" s="9">
        <v>2.4666666666666668</v>
      </c>
      <c r="J6" s="9">
        <v>0.92666666666666675</v>
      </c>
      <c r="K6" s="9">
        <v>12.673333333333334</v>
      </c>
      <c r="L6" s="9">
        <v>17.793333333333333</v>
      </c>
      <c r="M6" s="9">
        <v>28.919999999999998</v>
      </c>
      <c r="N6" s="9">
        <v>20.326666666666668</v>
      </c>
      <c r="O6" s="9">
        <v>108.5</v>
      </c>
      <c r="P6" s="9">
        <v>64.8</v>
      </c>
      <c r="Q6" s="9">
        <v>0.66333333333333344</v>
      </c>
      <c r="R6" s="9">
        <v>0.40000000000000008</v>
      </c>
      <c r="S6" s="9">
        <v>0.66666666666666663</v>
      </c>
    </row>
    <row r="7" spans="1:19" x14ac:dyDescent="0.2">
      <c r="A7" t="s">
        <v>22</v>
      </c>
      <c r="B7" s="28" t="s">
        <v>35</v>
      </c>
      <c r="C7" s="9">
        <v>6.37</v>
      </c>
      <c r="D7" s="9">
        <v>33.640000000000008</v>
      </c>
      <c r="E7" s="9">
        <v>51.856666666666662</v>
      </c>
      <c r="F7" s="9">
        <v>2.4933333333333336</v>
      </c>
      <c r="G7" s="9">
        <v>16.076666666666664</v>
      </c>
      <c r="H7" s="9">
        <v>3.6299999999999994</v>
      </c>
      <c r="I7" s="9">
        <v>2.4033333333333333</v>
      </c>
      <c r="J7" s="9">
        <v>0.91</v>
      </c>
      <c r="K7" s="9">
        <v>11.683333333333332</v>
      </c>
      <c r="L7" s="9">
        <v>17.52</v>
      </c>
      <c r="M7" s="9">
        <v>29.97666666666667</v>
      </c>
      <c r="N7" s="9">
        <v>21.150000000000002</v>
      </c>
      <c r="O7" s="9">
        <v>108.58</v>
      </c>
      <c r="P7" s="9">
        <v>65.100000000000009</v>
      </c>
      <c r="Q7" s="9">
        <v>0.66666666666666663</v>
      </c>
      <c r="R7" s="9">
        <v>0.40666666666666668</v>
      </c>
      <c r="S7" s="9">
        <v>0.67</v>
      </c>
    </row>
    <row r="8" spans="1:19" x14ac:dyDescent="0.2">
      <c r="A8" t="s">
        <v>22</v>
      </c>
      <c r="B8" s="28" t="s">
        <v>36</v>
      </c>
      <c r="C8" s="9">
        <v>7.206666666666667</v>
      </c>
      <c r="D8" s="9">
        <v>33.516666666666659</v>
      </c>
      <c r="E8" s="9">
        <v>54.493333333333332</v>
      </c>
      <c r="F8" s="9">
        <v>3.7333333333333329</v>
      </c>
      <c r="G8" s="9">
        <v>18.943333333333332</v>
      </c>
      <c r="H8" s="9">
        <v>8.2433333333333323</v>
      </c>
      <c r="I8" s="9">
        <v>2.3066666666666666</v>
      </c>
      <c r="J8" s="9">
        <v>0.96333333333333326</v>
      </c>
      <c r="K8" s="9">
        <v>9.9333333333333353</v>
      </c>
      <c r="L8" s="9">
        <v>11.933333333333332</v>
      </c>
      <c r="M8" s="9">
        <v>28.573333333333334</v>
      </c>
      <c r="N8" s="9">
        <v>20.176666666666666</v>
      </c>
      <c r="O8" s="9">
        <v>103.51666666666667</v>
      </c>
      <c r="P8" s="9">
        <v>65.100000000000009</v>
      </c>
      <c r="Q8" s="9">
        <v>0.67</v>
      </c>
      <c r="R8" s="9">
        <v>0.40333333333333332</v>
      </c>
      <c r="S8" s="9">
        <v>0.67</v>
      </c>
    </row>
    <row r="9" spans="1:19" x14ac:dyDescent="0.2">
      <c r="A9" t="s">
        <v>22</v>
      </c>
      <c r="B9" s="28" t="s">
        <v>37</v>
      </c>
      <c r="C9" s="9">
        <v>6.91</v>
      </c>
      <c r="D9" s="9">
        <v>33.44</v>
      </c>
      <c r="E9" s="9">
        <v>51.883333333333333</v>
      </c>
      <c r="F9" s="9">
        <v>3.1199999999999997</v>
      </c>
      <c r="G9" s="9">
        <v>16.41</v>
      </c>
      <c r="H9" s="9">
        <v>3.64</v>
      </c>
      <c r="I9" s="9">
        <v>2.4866666666666668</v>
      </c>
      <c r="J9" s="9">
        <v>0.90666666666666662</v>
      </c>
      <c r="K9" s="9">
        <v>10.88</v>
      </c>
      <c r="L9" s="9">
        <v>18.38</v>
      </c>
      <c r="M9" s="9">
        <v>30.333333333333332</v>
      </c>
      <c r="N9" s="9">
        <v>22.02</v>
      </c>
      <c r="O9" s="9">
        <v>108.83666666666666</v>
      </c>
      <c r="P9" s="9">
        <v>65.100000000000009</v>
      </c>
      <c r="Q9" s="9">
        <v>0.67333333333333334</v>
      </c>
      <c r="R9" s="9">
        <v>0.40333333333333332</v>
      </c>
      <c r="S9" s="9">
        <v>0.67</v>
      </c>
    </row>
    <row r="10" spans="1:19" x14ac:dyDescent="0.2">
      <c r="A10" t="s">
        <v>22</v>
      </c>
      <c r="B10" s="28" t="s">
        <v>38</v>
      </c>
      <c r="C10" s="9">
        <v>7.9666666666666659</v>
      </c>
      <c r="D10" s="9">
        <v>31.150000000000002</v>
      </c>
      <c r="E10" s="9">
        <v>48.676666666666669</v>
      </c>
      <c r="F10" s="9">
        <v>3.1733333333333333</v>
      </c>
      <c r="G10" s="9">
        <v>15.846666666666666</v>
      </c>
      <c r="H10" s="9">
        <v>10.93</v>
      </c>
      <c r="I10" s="9">
        <v>2.69</v>
      </c>
      <c r="J10" s="9">
        <v>1.0933333333333335</v>
      </c>
      <c r="K10" s="9">
        <v>10.23</v>
      </c>
      <c r="L10" s="9">
        <v>11.346666666666666</v>
      </c>
      <c r="M10" s="9">
        <v>33.176666666666669</v>
      </c>
      <c r="N10" s="9">
        <v>22.276666666666667</v>
      </c>
      <c r="O10" s="9">
        <v>119.27</v>
      </c>
      <c r="P10" s="9">
        <v>67.8</v>
      </c>
      <c r="Q10" s="9">
        <v>0.71</v>
      </c>
      <c r="R10" s="9">
        <v>0.44</v>
      </c>
      <c r="S10" s="9">
        <v>0.69999999999999984</v>
      </c>
    </row>
    <row r="11" spans="1:19" x14ac:dyDescent="0.2">
      <c r="A11" t="s">
        <v>39</v>
      </c>
      <c r="B11" s="28" t="s">
        <v>40</v>
      </c>
      <c r="C11" s="9">
        <v>7.43</v>
      </c>
      <c r="D11" s="9">
        <v>31.823333333333334</v>
      </c>
      <c r="E11" s="9">
        <v>49.966666666666669</v>
      </c>
      <c r="F11" s="9">
        <v>3.5633333333333339</v>
      </c>
      <c r="G11" s="9">
        <v>16.25</v>
      </c>
      <c r="H11" s="9">
        <v>11.339999999999998</v>
      </c>
      <c r="I11" s="9">
        <v>2.4099999999999997</v>
      </c>
      <c r="J11" s="9">
        <v>1.0533333333333335</v>
      </c>
      <c r="K11" s="9">
        <v>10.353333333333333</v>
      </c>
      <c r="L11" s="9">
        <v>11.106666666666664</v>
      </c>
      <c r="M11" s="9">
        <v>32.31</v>
      </c>
      <c r="N11" s="9">
        <v>22.446666666666669</v>
      </c>
      <c r="O11" s="9">
        <v>114.63</v>
      </c>
      <c r="P11" s="9">
        <v>66.900000000000006</v>
      </c>
      <c r="Q11" s="9">
        <v>0.69999999999999984</v>
      </c>
      <c r="R11" s="9">
        <v>0.43</v>
      </c>
      <c r="S11" s="9">
        <v>0.69</v>
      </c>
    </row>
    <row r="12" spans="1:19" x14ac:dyDescent="0.2">
      <c r="A12" t="s">
        <v>39</v>
      </c>
      <c r="B12" s="28" t="s">
        <v>41</v>
      </c>
      <c r="C12" s="9">
        <v>7.0566666666666675</v>
      </c>
      <c r="D12" s="9">
        <v>31.63</v>
      </c>
      <c r="E12" s="9">
        <v>51.93</v>
      </c>
      <c r="F12" s="9">
        <v>2.793333333333333</v>
      </c>
      <c r="G12" s="9">
        <v>14.523333333333333</v>
      </c>
      <c r="H12" s="9">
        <v>3.4266666666666663</v>
      </c>
      <c r="I12" s="9">
        <v>2.4899999999999998</v>
      </c>
      <c r="J12" s="9">
        <v>0.9900000000000001</v>
      </c>
      <c r="K12" s="9">
        <v>9.9966666666666661</v>
      </c>
      <c r="L12" s="9">
        <v>18.146666666666668</v>
      </c>
      <c r="M12" s="9">
        <v>31.123333333333335</v>
      </c>
      <c r="N12" s="9">
        <v>21.573333333333334</v>
      </c>
      <c r="O12" s="9">
        <v>111.27333333333333</v>
      </c>
      <c r="P12" s="9">
        <v>67.2</v>
      </c>
      <c r="Q12" s="9">
        <v>0.70000000000000007</v>
      </c>
      <c r="R12" s="9">
        <v>0.43333333333333335</v>
      </c>
      <c r="S12" s="9">
        <v>0.69333333333333336</v>
      </c>
    </row>
    <row r="13" spans="1:19" x14ac:dyDescent="0.2">
      <c r="A13" t="s">
        <v>95</v>
      </c>
      <c r="B13" s="28" t="s">
        <v>43</v>
      </c>
      <c r="C13" s="9">
        <v>7.5966666666666667</v>
      </c>
      <c r="D13" s="9">
        <v>30.043333333333333</v>
      </c>
      <c r="E13" s="9">
        <v>46.096666666666664</v>
      </c>
      <c r="F13" s="9">
        <v>3.5</v>
      </c>
      <c r="G13" s="9">
        <v>14.826666666666668</v>
      </c>
      <c r="H13" s="9">
        <v>13.616666666666667</v>
      </c>
      <c r="I13" s="9">
        <v>2.8066666666666671</v>
      </c>
      <c r="J13" s="9">
        <v>1.18</v>
      </c>
      <c r="K13" s="9">
        <v>9.8966666666666665</v>
      </c>
      <c r="L13" s="9">
        <v>12.819999999999999</v>
      </c>
      <c r="M13" s="9">
        <v>36.31</v>
      </c>
      <c r="N13" s="9">
        <v>26.436666666666667</v>
      </c>
      <c r="O13" s="9">
        <v>125.42333333333333</v>
      </c>
      <c r="P13" s="9">
        <v>69</v>
      </c>
      <c r="Q13" s="9">
        <v>0.72666666666666657</v>
      </c>
      <c r="R13" s="9">
        <v>0.45333333333333337</v>
      </c>
      <c r="S13" s="9">
        <v>0.71333333333333326</v>
      </c>
    </row>
    <row r="14" spans="1:19" x14ac:dyDescent="0.2">
      <c r="A14" t="s">
        <v>95</v>
      </c>
      <c r="B14" s="28" t="s">
        <v>44</v>
      </c>
      <c r="C14" s="9">
        <v>8.3133333333333326</v>
      </c>
      <c r="D14" s="9">
        <v>31.026666666666667</v>
      </c>
      <c r="E14" s="9">
        <v>46.176666666666669</v>
      </c>
      <c r="F14" s="9">
        <v>3.41</v>
      </c>
      <c r="G14" s="9">
        <v>14.57</v>
      </c>
      <c r="H14" s="9">
        <v>13.086666666666666</v>
      </c>
      <c r="I14" s="9">
        <v>3.0066666666666664</v>
      </c>
      <c r="J14" s="9">
        <v>1.2166666666666668</v>
      </c>
      <c r="K14" s="9">
        <v>10.799999999999999</v>
      </c>
      <c r="L14" s="9">
        <v>10.133333333333335</v>
      </c>
      <c r="M14" s="9">
        <v>34.526666666666671</v>
      </c>
      <c r="N14" s="9">
        <v>23.22</v>
      </c>
      <c r="O14" s="9">
        <v>123.95</v>
      </c>
      <c r="P14" s="9">
        <v>67.5</v>
      </c>
      <c r="Q14" s="9">
        <v>0.70666666666666667</v>
      </c>
      <c r="R14" s="9">
        <v>0.4366666666666667</v>
      </c>
      <c r="S14" s="9">
        <v>0.69666666666666666</v>
      </c>
    </row>
    <row r="15" spans="1:19" x14ac:dyDescent="0.2">
      <c r="A15" t="s">
        <v>95</v>
      </c>
      <c r="B15" s="28" t="s">
        <v>46</v>
      </c>
      <c r="C15" s="9">
        <v>7.7600000000000007</v>
      </c>
      <c r="D15" s="9">
        <v>29.866666666666671</v>
      </c>
      <c r="E15" s="9">
        <v>44.449999999999996</v>
      </c>
      <c r="F15" s="9">
        <v>3.26</v>
      </c>
      <c r="G15" s="9">
        <v>14.79</v>
      </c>
      <c r="H15" s="9">
        <v>15.94</v>
      </c>
      <c r="I15" s="9">
        <v>3.1433333333333331</v>
      </c>
      <c r="J15" s="9">
        <v>1.2866666666666666</v>
      </c>
      <c r="K15" s="9">
        <v>10.86</v>
      </c>
      <c r="L15" s="9">
        <v>9.793333333333333</v>
      </c>
      <c r="M15" s="9">
        <v>36.676666666666669</v>
      </c>
      <c r="N15" s="9">
        <v>25.733333333333331</v>
      </c>
      <c r="O15" s="9">
        <v>131.01333333333332</v>
      </c>
      <c r="P15" s="9">
        <v>68.966666666666654</v>
      </c>
      <c r="Q15" s="9">
        <v>0.72666666666666657</v>
      </c>
      <c r="R15" s="9">
        <v>0.45333333333333331</v>
      </c>
      <c r="S15" s="9">
        <v>0.71333333333333326</v>
      </c>
    </row>
    <row r="16" spans="1:19" x14ac:dyDescent="0.2">
      <c r="A16" t="s">
        <v>95</v>
      </c>
      <c r="B16" s="28" t="s">
        <v>47</v>
      </c>
      <c r="C16" s="9">
        <v>7.6433333333333335</v>
      </c>
      <c r="D16" s="9">
        <v>31.24</v>
      </c>
      <c r="E16" s="9">
        <v>48.889999999999993</v>
      </c>
      <c r="F16" s="9">
        <v>3.1999999999999997</v>
      </c>
      <c r="G16" s="9">
        <v>15.33</v>
      </c>
      <c r="H16" s="9">
        <v>9.9766666666666666</v>
      </c>
      <c r="I16" s="9">
        <v>2.6466666666666665</v>
      </c>
      <c r="J16" s="9">
        <v>1.0733333333333335</v>
      </c>
      <c r="K16" s="9">
        <v>11.013333333333334</v>
      </c>
      <c r="L16" s="9">
        <v>11.9</v>
      </c>
      <c r="M16" s="9">
        <v>32.5</v>
      </c>
      <c r="N16" s="9">
        <v>21.876666666666665</v>
      </c>
      <c r="O16" s="9">
        <v>117.47666666666667</v>
      </c>
      <c r="P16" s="9">
        <v>67.800000000000011</v>
      </c>
      <c r="Q16" s="9">
        <v>0.71</v>
      </c>
      <c r="R16" s="9">
        <v>0.44</v>
      </c>
      <c r="S16" s="9">
        <v>0.69999999999999984</v>
      </c>
    </row>
    <row r="17" spans="1:19" x14ac:dyDescent="0.2">
      <c r="A17" t="s">
        <v>95</v>
      </c>
      <c r="B17" s="28" t="s">
        <v>49</v>
      </c>
      <c r="C17" s="9">
        <v>7.5466666666666669</v>
      </c>
      <c r="D17" s="9">
        <v>30.613333333333333</v>
      </c>
      <c r="E17" s="9">
        <v>47.75333333333333</v>
      </c>
      <c r="F17" s="9">
        <v>2.7900000000000005</v>
      </c>
      <c r="G17" s="9">
        <v>14.61</v>
      </c>
      <c r="H17" s="9">
        <v>9.25</v>
      </c>
      <c r="I17" s="9">
        <v>2.7233333333333332</v>
      </c>
      <c r="J17" s="9">
        <v>1.1300000000000001</v>
      </c>
      <c r="K17" s="9">
        <v>11.696666666666667</v>
      </c>
      <c r="L17" s="9">
        <v>14.603333333333332</v>
      </c>
      <c r="M17" s="9">
        <v>33.00333333333333</v>
      </c>
      <c r="N17" s="9">
        <v>23.853333333333335</v>
      </c>
      <c r="O17" s="9">
        <v>120.70666666666666</v>
      </c>
      <c r="P17" s="9">
        <v>68.100000000000009</v>
      </c>
      <c r="Q17" s="9">
        <v>0.71333333333333326</v>
      </c>
      <c r="R17" s="9">
        <v>0.44333333333333336</v>
      </c>
      <c r="S17" s="9">
        <v>0.70333333333333325</v>
      </c>
    </row>
    <row r="18" spans="1:19" x14ac:dyDescent="0.2">
      <c r="A18" t="s">
        <v>95</v>
      </c>
      <c r="B18" s="28" t="s">
        <v>50</v>
      </c>
      <c r="C18" s="9">
        <v>7.1499999999999995</v>
      </c>
      <c r="D18" s="9">
        <v>31.820000000000004</v>
      </c>
      <c r="E18" s="9">
        <v>49.87</v>
      </c>
      <c r="F18" s="9">
        <v>2.7866666666666666</v>
      </c>
      <c r="G18" s="9">
        <v>16.126666666666665</v>
      </c>
      <c r="H18" s="9">
        <v>9.2799999999999994</v>
      </c>
      <c r="I18" s="9">
        <v>2.6666666666666665</v>
      </c>
      <c r="J18" s="9">
        <v>1.0666666666666667</v>
      </c>
      <c r="K18" s="9">
        <v>11.343333333333334</v>
      </c>
      <c r="L18" s="9">
        <v>11.986666666666666</v>
      </c>
      <c r="M18" s="9">
        <v>31.74</v>
      </c>
      <c r="N18" s="9">
        <v>21.266666666666666</v>
      </c>
      <c r="O18" s="9">
        <v>113.98666666666668</v>
      </c>
      <c r="P18" s="9">
        <v>67.2</v>
      </c>
      <c r="Q18" s="9">
        <v>0.70333333333333325</v>
      </c>
      <c r="R18" s="9">
        <v>0.43333333333333335</v>
      </c>
      <c r="S18" s="9">
        <v>0.69333333333333336</v>
      </c>
    </row>
    <row r="19" spans="1:19" x14ac:dyDescent="0.2">
      <c r="A19" t="s">
        <v>95</v>
      </c>
      <c r="B19" s="28" t="s">
        <v>51</v>
      </c>
      <c r="C19" s="9">
        <v>6.7899999999999991</v>
      </c>
      <c r="D19" s="9">
        <v>33.020000000000003</v>
      </c>
      <c r="E19" s="9">
        <v>52.686666666666667</v>
      </c>
      <c r="F19" s="9">
        <v>3.6733333333333333</v>
      </c>
      <c r="G19" s="9">
        <v>17.966666666666669</v>
      </c>
      <c r="H19" s="9">
        <v>7.5166666666666657</v>
      </c>
      <c r="I19" s="9">
        <v>2.3233333333333337</v>
      </c>
      <c r="J19" s="9">
        <v>0.95000000000000007</v>
      </c>
      <c r="K19" s="9">
        <v>9.5366666666666671</v>
      </c>
      <c r="L19" s="9">
        <v>14.296666666666667</v>
      </c>
      <c r="M19" s="9">
        <v>30.909999999999997</v>
      </c>
      <c r="N19" s="9">
        <v>21.813333333333333</v>
      </c>
      <c r="O19" s="9">
        <v>108.23</v>
      </c>
      <c r="P19" s="9">
        <v>65.7</v>
      </c>
      <c r="Q19" s="9">
        <v>0.67666666666666675</v>
      </c>
      <c r="R19" s="9">
        <v>0.41333333333333333</v>
      </c>
      <c r="S19" s="9">
        <v>0.67666666666666675</v>
      </c>
    </row>
    <row r="20" spans="1:19" x14ac:dyDescent="0.2">
      <c r="A20" t="s">
        <v>95</v>
      </c>
      <c r="B20" s="28" t="s">
        <v>52</v>
      </c>
      <c r="C20" s="9">
        <v>7.3366666666666669</v>
      </c>
      <c r="D20" s="9">
        <v>33.463333333333331</v>
      </c>
      <c r="E20" s="9">
        <v>51.699999999999996</v>
      </c>
      <c r="F20" s="9">
        <v>4.0599999999999996</v>
      </c>
      <c r="G20" s="9">
        <v>17.076666666666664</v>
      </c>
      <c r="H20" s="9">
        <v>9.3833333333333329</v>
      </c>
      <c r="I20" s="9">
        <v>2.42</v>
      </c>
      <c r="J20" s="9">
        <v>0.91333333333333344</v>
      </c>
      <c r="K20" s="9">
        <v>9.66</v>
      </c>
      <c r="L20" s="9">
        <v>12.933333333333332</v>
      </c>
      <c r="M20" s="9">
        <v>31.376666666666665</v>
      </c>
      <c r="N20" s="9">
        <v>22.316666666666666</v>
      </c>
      <c r="O20" s="9">
        <v>108.78333333333335</v>
      </c>
      <c r="P20" s="9">
        <v>65.100000000000009</v>
      </c>
      <c r="Q20" s="9">
        <v>0.67</v>
      </c>
      <c r="R20" s="9">
        <v>0.40333333333333332</v>
      </c>
      <c r="S20" s="9">
        <v>0.67</v>
      </c>
    </row>
    <row r="21" spans="1:19" x14ac:dyDescent="0.2">
      <c r="A21" t="s">
        <v>95</v>
      </c>
      <c r="B21" s="28" t="s">
        <v>53</v>
      </c>
      <c r="C21" s="9">
        <v>7.543333333333333</v>
      </c>
      <c r="D21" s="9">
        <v>28.389999999999997</v>
      </c>
      <c r="E21" s="9">
        <v>43.330000000000005</v>
      </c>
      <c r="F21" s="9">
        <v>3.0466666666666669</v>
      </c>
      <c r="G21" s="9">
        <v>14.57</v>
      </c>
      <c r="H21" s="9">
        <v>12.713333333333333</v>
      </c>
      <c r="I21" s="9">
        <v>2.9299999999999997</v>
      </c>
      <c r="J21" s="9">
        <v>1.18</v>
      </c>
      <c r="K21" s="9">
        <v>9.0833333333333339</v>
      </c>
      <c r="L21" s="9">
        <v>16.773333333333333</v>
      </c>
      <c r="M21" s="9">
        <v>39.74</v>
      </c>
      <c r="N21" s="9">
        <v>29.486666666666668</v>
      </c>
      <c r="O21" s="9">
        <v>136.42666666666668</v>
      </c>
      <c r="P21" s="9">
        <v>70.733333333333334</v>
      </c>
      <c r="Q21" s="9">
        <v>0.7533333333333333</v>
      </c>
      <c r="R21" s="9">
        <v>0.47666666666666663</v>
      </c>
      <c r="S21" s="9">
        <v>0.73333333333333339</v>
      </c>
    </row>
    <row r="22" spans="1:19" x14ac:dyDescent="0.2">
      <c r="A22" t="s">
        <v>96</v>
      </c>
      <c r="B22" s="28" t="s">
        <v>55</v>
      </c>
      <c r="C22" s="9">
        <v>7.169999999999999</v>
      </c>
      <c r="D22" s="9">
        <v>31.040000000000003</v>
      </c>
      <c r="E22" s="9">
        <v>48.463333333333338</v>
      </c>
      <c r="F22" s="9">
        <v>3.6233333333333335</v>
      </c>
      <c r="G22" s="9">
        <v>17.169999999999998</v>
      </c>
      <c r="H22" s="9">
        <v>10.863333333333335</v>
      </c>
      <c r="I22" s="9">
        <v>2.8000000000000003</v>
      </c>
      <c r="J22" s="9">
        <v>1.0133333333333334</v>
      </c>
      <c r="K22" s="9">
        <v>9.1066666666666674</v>
      </c>
      <c r="L22" s="9">
        <v>15.176666666666668</v>
      </c>
      <c r="M22" s="9">
        <v>35.270000000000003</v>
      </c>
      <c r="N22" s="9">
        <v>26.040000000000003</v>
      </c>
      <c r="O22" s="9">
        <v>119.61333333333334</v>
      </c>
      <c r="P22" s="9">
        <v>67.8</v>
      </c>
      <c r="Q22" s="9">
        <v>0.71333333333333326</v>
      </c>
      <c r="R22" s="9">
        <v>0.44</v>
      </c>
      <c r="S22" s="9">
        <v>0.69999999999999984</v>
      </c>
    </row>
    <row r="23" spans="1:19" x14ac:dyDescent="0.2">
      <c r="A23" t="s">
        <v>56</v>
      </c>
      <c r="B23" s="28" t="s">
        <v>57</v>
      </c>
      <c r="C23" s="9">
        <v>7.9666666666666659</v>
      </c>
      <c r="D23" s="9">
        <v>31.41333333333333</v>
      </c>
      <c r="E23" s="9">
        <v>48.193333333333335</v>
      </c>
      <c r="F23" s="9">
        <v>3.456666666666667</v>
      </c>
      <c r="G23" s="9">
        <v>16.266666666666666</v>
      </c>
      <c r="H23" s="9">
        <v>11.073333333333332</v>
      </c>
      <c r="I23" s="9">
        <v>2.6233333333333331</v>
      </c>
      <c r="J23" s="9">
        <v>1.1200000000000001</v>
      </c>
      <c r="K23" s="9">
        <v>10.603333333333333</v>
      </c>
      <c r="L23" s="9">
        <v>12.699999999999998</v>
      </c>
      <c r="M23" s="9">
        <v>33.266666666666673</v>
      </c>
      <c r="N23" s="9">
        <v>23.77333333333333</v>
      </c>
      <c r="O23" s="9">
        <v>118.54666666666667</v>
      </c>
      <c r="P23" s="9">
        <v>67.2</v>
      </c>
      <c r="Q23" s="9">
        <v>0.70333333333333325</v>
      </c>
      <c r="R23" s="9">
        <v>0.43333333333333335</v>
      </c>
      <c r="S23" s="9">
        <v>0.69333333333333336</v>
      </c>
    </row>
    <row r="24" spans="1:19" x14ac:dyDescent="0.2">
      <c r="A24" t="s">
        <v>56</v>
      </c>
      <c r="B24" s="28" t="s">
        <v>59</v>
      </c>
      <c r="C24" s="9">
        <v>7.73</v>
      </c>
      <c r="D24" s="9">
        <v>31.303333333333331</v>
      </c>
      <c r="E24" s="9">
        <v>48.54999999999999</v>
      </c>
      <c r="F24" s="9">
        <v>3.4333333333333336</v>
      </c>
      <c r="G24" s="9">
        <v>16.216666666666665</v>
      </c>
      <c r="H24" s="9">
        <v>13.339999999999998</v>
      </c>
      <c r="I24" s="9">
        <v>2.7899999999999996</v>
      </c>
      <c r="J24" s="9">
        <v>1.2066666666666668</v>
      </c>
      <c r="K24" s="9">
        <v>10.813333333333333</v>
      </c>
      <c r="L24" s="9">
        <v>10.520000000000001</v>
      </c>
      <c r="M24" s="9">
        <v>32.72</v>
      </c>
      <c r="N24" s="9">
        <v>23.860000000000003</v>
      </c>
      <c r="O24" s="9">
        <v>117.20666666666666</v>
      </c>
      <c r="P24" s="9">
        <v>67.500000000000014</v>
      </c>
      <c r="Q24" s="9">
        <v>0.70666666666666667</v>
      </c>
      <c r="R24" s="9">
        <v>0.4366666666666667</v>
      </c>
      <c r="S24" s="9">
        <v>0.69666666666666666</v>
      </c>
    </row>
    <row r="25" spans="1:19" x14ac:dyDescent="0.2">
      <c r="A25" t="s">
        <v>97</v>
      </c>
      <c r="B25" s="28" t="s">
        <v>61</v>
      </c>
      <c r="C25" s="9">
        <v>7.43</v>
      </c>
      <c r="D25" s="9">
        <v>32.85</v>
      </c>
      <c r="E25" s="9">
        <v>50.263333333333328</v>
      </c>
      <c r="F25" s="9">
        <v>3.9166666666666665</v>
      </c>
      <c r="G25" s="9">
        <v>16.819999999999997</v>
      </c>
      <c r="H25" s="9">
        <v>8.9500000000000011</v>
      </c>
      <c r="I25" s="9">
        <v>2.4700000000000002</v>
      </c>
      <c r="J25" s="9">
        <v>1</v>
      </c>
      <c r="K25" s="9">
        <v>10.343333333333334</v>
      </c>
      <c r="L25" s="9">
        <v>13.219999999999999</v>
      </c>
      <c r="M25" s="9">
        <v>31.956666666666667</v>
      </c>
      <c r="N25" s="9">
        <v>22.17</v>
      </c>
      <c r="O25" s="9">
        <v>111.74666666666667</v>
      </c>
      <c r="P25" s="9">
        <v>66</v>
      </c>
      <c r="Q25" s="9">
        <v>0.68333333333333324</v>
      </c>
      <c r="R25" s="9">
        <v>0.41666666666666669</v>
      </c>
      <c r="S25" s="9">
        <v>0.68</v>
      </c>
    </row>
    <row r="26" spans="1:19" x14ac:dyDescent="0.2">
      <c r="A26" t="s">
        <v>97</v>
      </c>
      <c r="B26" s="28" t="s">
        <v>62</v>
      </c>
      <c r="C26" s="9">
        <v>8.1533333333333342</v>
      </c>
      <c r="D26" s="9">
        <v>30.983333333333331</v>
      </c>
      <c r="E26" s="9">
        <v>46.456666666666671</v>
      </c>
      <c r="F26" s="9">
        <v>3.7633333333333332</v>
      </c>
      <c r="G26" s="9">
        <v>15.44</v>
      </c>
      <c r="H26" s="9">
        <v>17.523333333333333</v>
      </c>
      <c r="I26" s="9">
        <v>2.9499999999999997</v>
      </c>
      <c r="J26" s="9">
        <v>1.2766666666666666</v>
      </c>
      <c r="K26" s="9">
        <v>10.130000000000001</v>
      </c>
      <c r="L26" s="9">
        <v>6.45</v>
      </c>
      <c r="M26" s="9">
        <v>34.913333333333334</v>
      </c>
      <c r="N26" s="9">
        <v>23.973333333333333</v>
      </c>
      <c r="O26" s="9">
        <v>124.51333333333334</v>
      </c>
      <c r="P26" s="9">
        <v>67.8</v>
      </c>
      <c r="Q26" s="9">
        <v>0.71</v>
      </c>
      <c r="R26" s="9">
        <v>0.44</v>
      </c>
      <c r="S26" s="9">
        <v>0.69999999999999984</v>
      </c>
    </row>
    <row r="27" spans="1:19" x14ac:dyDescent="0.2">
      <c r="A27" t="s">
        <v>64</v>
      </c>
      <c r="B27" s="28" t="s">
        <v>65</v>
      </c>
      <c r="C27" s="9">
        <v>7.2166666666666659</v>
      </c>
      <c r="D27" s="9">
        <v>31.346666666666668</v>
      </c>
      <c r="E27" s="9">
        <v>49.313333333333333</v>
      </c>
      <c r="F27" s="9">
        <v>2.76</v>
      </c>
      <c r="G27" s="9">
        <v>15.083333333333334</v>
      </c>
      <c r="H27" s="9">
        <v>9.1433333333333326</v>
      </c>
      <c r="I27" s="9">
        <v>2.6766666666666663</v>
      </c>
      <c r="J27" s="9">
        <v>1.0533333333333335</v>
      </c>
      <c r="K27" s="9">
        <v>10.41</v>
      </c>
      <c r="L27" s="9">
        <v>12.226666666666667</v>
      </c>
      <c r="M27" s="9">
        <v>32.986666666666672</v>
      </c>
      <c r="N27" s="9">
        <v>21.37</v>
      </c>
      <c r="O27" s="9">
        <v>117.41000000000001</v>
      </c>
      <c r="P27" s="9">
        <v>67.2</v>
      </c>
      <c r="Q27" s="9">
        <v>0.69999999999999984</v>
      </c>
      <c r="R27" s="9">
        <v>0.43</v>
      </c>
      <c r="S27" s="9">
        <v>0.69333333333333336</v>
      </c>
    </row>
    <row r="28" spans="1:19" x14ac:dyDescent="0.2">
      <c r="A28" t="s">
        <v>64</v>
      </c>
      <c r="B28" s="28" t="s">
        <v>66</v>
      </c>
      <c r="C28" s="9">
        <v>7.5666666666666664</v>
      </c>
      <c r="D28" s="9">
        <v>32.17</v>
      </c>
      <c r="E28" s="9">
        <v>49.75333333333333</v>
      </c>
      <c r="F28" s="9">
        <v>3.6500000000000004</v>
      </c>
      <c r="G28" s="9">
        <v>16.023333333333333</v>
      </c>
      <c r="H28" s="9">
        <v>11.026666666666666</v>
      </c>
      <c r="I28" s="9">
        <v>2.5700000000000003</v>
      </c>
      <c r="J28" s="9">
        <v>1.0866666666666667</v>
      </c>
      <c r="K28" s="9">
        <v>10.963333333333333</v>
      </c>
      <c r="L28" s="9">
        <v>11.916666666666666</v>
      </c>
      <c r="M28" s="9">
        <v>31.72</v>
      </c>
      <c r="N28" s="9">
        <v>22.943333333333332</v>
      </c>
      <c r="O28" s="9">
        <v>114.15333333333335</v>
      </c>
      <c r="P28" s="9">
        <v>66.600000000000009</v>
      </c>
      <c r="Q28" s="9">
        <v>0.69333333333333336</v>
      </c>
      <c r="R28" s="9">
        <v>0.42666666666666669</v>
      </c>
      <c r="S28" s="9">
        <v>0.68666666666666665</v>
      </c>
    </row>
    <row r="29" spans="1:19" x14ac:dyDescent="0.2">
      <c r="A29" t="s">
        <v>67</v>
      </c>
      <c r="B29" s="28">
        <v>19040</v>
      </c>
      <c r="C29" s="9">
        <v>8.336666666666666</v>
      </c>
      <c r="D29" s="9">
        <v>32.03</v>
      </c>
      <c r="E29" s="9">
        <v>51.096666666666664</v>
      </c>
      <c r="F29" s="9">
        <v>3.2900000000000005</v>
      </c>
      <c r="G29" s="9">
        <v>16.513333333333335</v>
      </c>
      <c r="H29" s="9">
        <v>5.6933333333333325</v>
      </c>
      <c r="I29" s="9">
        <v>2.5666666666666669</v>
      </c>
      <c r="J29" s="9">
        <v>1.05</v>
      </c>
      <c r="K29" s="9">
        <v>10.803333333333333</v>
      </c>
      <c r="L29" s="9">
        <v>15.35</v>
      </c>
      <c r="M29" s="9">
        <v>29.903333333333332</v>
      </c>
      <c r="N29" s="9">
        <v>21.043333333333337</v>
      </c>
      <c r="O29" s="9">
        <v>111.71333333333332</v>
      </c>
      <c r="P29" s="9">
        <v>66.600000000000009</v>
      </c>
      <c r="Q29" s="9">
        <v>0.69333333333333336</v>
      </c>
      <c r="R29" s="9">
        <v>0.42666666666666669</v>
      </c>
      <c r="S29" s="9">
        <v>0.68666666666666665</v>
      </c>
    </row>
    <row r="30" spans="1:19" x14ac:dyDescent="0.2">
      <c r="A30" t="s">
        <v>67</v>
      </c>
      <c r="B30" s="28">
        <v>19042</v>
      </c>
      <c r="C30" s="9">
        <v>7.69</v>
      </c>
      <c r="D30" s="9">
        <v>33.336666666666673</v>
      </c>
      <c r="E30" s="9">
        <v>53.866666666666667</v>
      </c>
      <c r="F30" s="9">
        <v>3.3533333333333331</v>
      </c>
      <c r="G30" s="9">
        <v>17.12</v>
      </c>
      <c r="H30" s="9">
        <v>2.9133333333333336</v>
      </c>
      <c r="I30" s="9">
        <v>2.4533333333333331</v>
      </c>
      <c r="J30" s="9">
        <v>0.95666666666666667</v>
      </c>
      <c r="K30" s="9">
        <v>10.35</v>
      </c>
      <c r="L30" s="9">
        <v>15.566666666666668</v>
      </c>
      <c r="M30" s="9">
        <v>28.26</v>
      </c>
      <c r="N30" s="9">
        <v>18.48</v>
      </c>
      <c r="O30" s="9">
        <v>105.24333333333334</v>
      </c>
      <c r="P30" s="9">
        <v>65.399999999999991</v>
      </c>
      <c r="Q30" s="9">
        <v>0.67333333333333334</v>
      </c>
      <c r="R30" s="9">
        <v>0.41</v>
      </c>
      <c r="S30" s="9">
        <v>0.67333333333333334</v>
      </c>
    </row>
    <row r="31" spans="1:19" x14ac:dyDescent="0.2">
      <c r="A31" t="s">
        <v>67</v>
      </c>
      <c r="B31" s="28">
        <v>19156</v>
      </c>
      <c r="C31" s="9">
        <v>6.7633333333333328</v>
      </c>
      <c r="D31" s="9">
        <v>32.50333333333333</v>
      </c>
      <c r="E31" s="9">
        <v>48.606666666666662</v>
      </c>
      <c r="F31" s="9">
        <v>3.9966666666666666</v>
      </c>
      <c r="G31" s="9">
        <v>16.066666666666666</v>
      </c>
      <c r="H31" s="9">
        <v>13.076666666666668</v>
      </c>
      <c r="I31" s="9">
        <v>2.5766666666666667</v>
      </c>
      <c r="J31" s="9">
        <v>1.0866666666666667</v>
      </c>
      <c r="K31" s="9">
        <v>10.043333333333333</v>
      </c>
      <c r="L31" s="9">
        <v>11.423333333333332</v>
      </c>
      <c r="M31" s="9">
        <v>34.443333333333335</v>
      </c>
      <c r="N31" s="9">
        <v>24.5</v>
      </c>
      <c r="O31" s="9">
        <v>115.82000000000001</v>
      </c>
      <c r="P31" s="9">
        <v>66.3</v>
      </c>
      <c r="Q31" s="9">
        <v>0.68666666666666665</v>
      </c>
      <c r="R31" s="9">
        <v>0.42333333333333334</v>
      </c>
      <c r="S31" s="9">
        <v>0.68333333333333324</v>
      </c>
    </row>
    <row r="32" spans="1:19" x14ac:dyDescent="0.2">
      <c r="A32" t="s">
        <v>67</v>
      </c>
      <c r="B32" s="28">
        <v>19181</v>
      </c>
      <c r="C32" s="9">
        <v>7.7566666666666668</v>
      </c>
      <c r="D32" s="9">
        <v>29.156666666666666</v>
      </c>
      <c r="E32" s="9">
        <v>46.693333333333335</v>
      </c>
      <c r="F32" s="9">
        <v>2.1766666666666663</v>
      </c>
      <c r="G32" s="9">
        <v>14.986666666666666</v>
      </c>
      <c r="H32" s="9">
        <v>8.6566666666666663</v>
      </c>
      <c r="I32" s="9">
        <v>2.8266666666666667</v>
      </c>
      <c r="J32" s="9">
        <v>1.18</v>
      </c>
      <c r="K32" s="9">
        <v>10.910000000000002</v>
      </c>
      <c r="L32" s="9">
        <v>14.976666666666667</v>
      </c>
      <c r="M32" s="9">
        <v>34.493333333333339</v>
      </c>
      <c r="N32" s="9">
        <v>23.633333333333336</v>
      </c>
      <c r="O32" s="9">
        <v>127.42999999999999</v>
      </c>
      <c r="P32" s="9">
        <v>70.166666666666657</v>
      </c>
      <c r="Q32" s="9">
        <v>0.7466666666666667</v>
      </c>
      <c r="R32" s="9">
        <v>0.46666666666666662</v>
      </c>
      <c r="S32" s="9">
        <v>0.72666666666666657</v>
      </c>
    </row>
    <row r="33" spans="1:19" x14ac:dyDescent="0.2">
      <c r="A33" t="s">
        <v>68</v>
      </c>
      <c r="B33" s="28" t="s">
        <v>69</v>
      </c>
      <c r="C33" s="9">
        <v>7.53</v>
      </c>
      <c r="D33" s="9">
        <v>32.173333333333332</v>
      </c>
      <c r="E33" s="9">
        <v>50.51</v>
      </c>
      <c r="F33" s="9">
        <v>3.4933333333333336</v>
      </c>
      <c r="G33" s="9">
        <v>15.653333333333334</v>
      </c>
      <c r="H33" s="9">
        <v>13.1</v>
      </c>
      <c r="I33" s="9">
        <v>2.5233333333333334</v>
      </c>
      <c r="J33" s="9">
        <v>1.1133333333333335</v>
      </c>
      <c r="K33" s="9">
        <v>11.103333333333333</v>
      </c>
      <c r="L33" s="9">
        <v>8.0833333333333339</v>
      </c>
      <c r="M33" s="9">
        <v>30.846666666666664</v>
      </c>
      <c r="N33" s="9">
        <v>21.183333333333334</v>
      </c>
      <c r="O33" s="9">
        <v>113.53666666666668</v>
      </c>
      <c r="P33" s="9">
        <v>66.600000000000009</v>
      </c>
      <c r="Q33" s="9">
        <v>0.69333333333333336</v>
      </c>
      <c r="R33" s="9">
        <v>0.42333333333333334</v>
      </c>
      <c r="S33" s="9">
        <v>0.68666666666666654</v>
      </c>
    </row>
    <row r="34" spans="1:19" x14ac:dyDescent="0.2">
      <c r="A34" t="s">
        <v>68</v>
      </c>
      <c r="B34" s="28" t="s">
        <v>70</v>
      </c>
      <c r="C34" s="9">
        <v>8.1933333333333334</v>
      </c>
      <c r="D34" s="9">
        <v>28.01</v>
      </c>
      <c r="E34" s="9">
        <v>42.000000000000007</v>
      </c>
      <c r="F34" s="9">
        <v>2.8466666666666662</v>
      </c>
      <c r="G34" s="9">
        <v>13.463333333333333</v>
      </c>
      <c r="H34" s="9">
        <v>12.089999999999998</v>
      </c>
      <c r="I34" s="9">
        <v>3.2733333333333334</v>
      </c>
      <c r="J34" s="9">
        <v>1.1899999999999997</v>
      </c>
      <c r="K34" s="9">
        <v>9.5566666666666666</v>
      </c>
      <c r="L34" s="9">
        <v>16.756666666666664</v>
      </c>
      <c r="M34" s="9">
        <v>39.973333333333329</v>
      </c>
      <c r="N34" s="9">
        <v>28.846666666666668</v>
      </c>
      <c r="O34" s="9">
        <v>142.69999999999999</v>
      </c>
      <c r="P34" s="9">
        <v>71.3</v>
      </c>
      <c r="Q34" s="9">
        <v>0.76000000000000012</v>
      </c>
      <c r="R34" s="9">
        <v>0.48</v>
      </c>
      <c r="S34" s="9">
        <v>0.73999999999999988</v>
      </c>
    </row>
    <row r="35" spans="1:19" x14ac:dyDescent="0.2">
      <c r="A35" t="s">
        <v>68</v>
      </c>
      <c r="B35" s="28" t="s">
        <v>71</v>
      </c>
      <c r="C35" s="9">
        <v>7.9433333333333325</v>
      </c>
      <c r="D35" s="9">
        <v>32.966666666666661</v>
      </c>
      <c r="E35" s="9">
        <v>52.830000000000005</v>
      </c>
      <c r="F35" s="9">
        <v>3.86</v>
      </c>
      <c r="G35" s="9">
        <v>16.623333333333335</v>
      </c>
      <c r="H35" s="9">
        <v>9.043333333333333</v>
      </c>
      <c r="I35" s="9">
        <v>2.4233333333333333</v>
      </c>
      <c r="J35" s="9">
        <v>1.04</v>
      </c>
      <c r="K35" s="9">
        <v>10.670000000000002</v>
      </c>
      <c r="L35" s="9">
        <v>11.233333333333334</v>
      </c>
      <c r="M35" s="9">
        <v>28.636666666666667</v>
      </c>
      <c r="N35" s="9">
        <v>20.276666666666667</v>
      </c>
      <c r="O35" s="9">
        <v>108.32666666666665</v>
      </c>
      <c r="P35" s="9">
        <v>65.7</v>
      </c>
      <c r="Q35" s="9">
        <v>0.68</v>
      </c>
      <c r="R35" s="9">
        <v>0.41</v>
      </c>
      <c r="S35" s="9">
        <v>0.67666666666666675</v>
      </c>
    </row>
    <row r="37" spans="1:19" x14ac:dyDescent="0.2">
      <c r="A37" s="25" t="s">
        <v>98</v>
      </c>
      <c r="B37" s="27"/>
      <c r="C37" s="27">
        <f>AVERAGE(C4:C35)</f>
        <v>7.471145833333332</v>
      </c>
      <c r="D37" s="27">
        <f t="shared" ref="D37:S37" si="0">AVERAGE(D4:D35)</f>
        <v>31.629583333333329</v>
      </c>
      <c r="E37" s="27">
        <f t="shared" si="0"/>
        <v>49.339999999999996</v>
      </c>
      <c r="F37" s="27">
        <f t="shared" si="0"/>
        <v>3.2770833333333345</v>
      </c>
      <c r="G37" s="27">
        <f t="shared" si="0"/>
        <v>15.966041666666664</v>
      </c>
      <c r="H37" s="27">
        <f t="shared" si="0"/>
        <v>9.7134375000000013</v>
      </c>
      <c r="I37" s="27">
        <f t="shared" si="0"/>
        <v>2.6487500000000002</v>
      </c>
      <c r="J37" s="27">
        <f t="shared" si="0"/>
        <v>1.0760416666666668</v>
      </c>
      <c r="K37" s="27">
        <f t="shared" si="0"/>
        <v>10.501770833333335</v>
      </c>
      <c r="L37" s="27">
        <f t="shared" si="0"/>
        <v>13.181979166666666</v>
      </c>
      <c r="M37" s="27">
        <f t="shared" si="0"/>
        <v>32.651041666666671</v>
      </c>
      <c r="N37" s="27">
        <f t="shared" si="0"/>
        <v>22.895416666666666</v>
      </c>
      <c r="O37" s="27">
        <f t="shared" si="0"/>
        <v>116.86510416666664</v>
      </c>
      <c r="P37" s="27">
        <f t="shared" si="0"/>
        <v>67.172916666666666</v>
      </c>
      <c r="Q37" s="27">
        <f t="shared" si="0"/>
        <v>0.7009375000000001</v>
      </c>
      <c r="R37" s="27">
        <f t="shared" si="0"/>
        <v>0.43156250000000002</v>
      </c>
      <c r="S37" s="27">
        <f t="shared" si="0"/>
        <v>0.69312499999999988</v>
      </c>
    </row>
  </sheetData>
  <mergeCells count="1">
    <mergeCell ref="C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GC silage</vt:lpstr>
      <vt:lpstr>GC Silage Quality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Holman</dc:creator>
  <cp:lastModifiedBy>Microsoft Office User</cp:lastModifiedBy>
  <dcterms:created xsi:type="dcterms:W3CDTF">2022-01-30T17:45:56Z</dcterms:created>
  <dcterms:modified xsi:type="dcterms:W3CDTF">2022-06-15T18:43:04Z</dcterms:modified>
</cp:coreProperties>
</file>