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Forage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<sst xmlns="http://schemas.openxmlformats.org/spreadsheetml/2006/main" count="63" uniqueCount="52">
  <si>
    <t>2018 Scandia, Kansas Forage Hay Performance Test, Republic County</t>
  </si>
  <si>
    <t>PERFORMANCE</t>
  </si>
  <si>
    <t>FORAGE QUALITY</t>
  </si>
  <si>
    <t>BRAND</t>
  </si>
  <si>
    <t>NAME</t>
  </si>
  <si>
    <t>1st Cutting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</si>
  <si>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</si>
  <si>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</si>
  <si>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</si>
  <si>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</si>
  <si>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</si>
  <si>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</si>
  <si>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</si>
  <si>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</si>
  <si>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</si>
  <si>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</si>
  <si>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</si>
  <si>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</si>
  <si>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</si>
  <si>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</si>
  <si>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</si>
  <si>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</si>
  <si>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</si>
  <si>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>Forage Sorghum</t>
  </si>
  <si>
    <t>Dyna-Gro Seed</t>
  </si>
  <si>
    <t>F75FS13</t>
  </si>
  <si>
    <t>KSU (check)</t>
  </si>
  <si>
    <t>Early Sumac</t>
  </si>
  <si>
    <t>Mixed Cane</t>
  </si>
  <si>
    <t>Rox Orange</t>
  </si>
  <si>
    <t>Sorghum Sudan</t>
  </si>
  <si>
    <t>Alta Seeds</t>
  </si>
  <si>
    <t>ADV S6504</t>
  </si>
  <si>
    <t>AS6402</t>
  </si>
  <si>
    <t>Arrow Seed</t>
  </si>
  <si>
    <t>1st Chioce BMR</t>
  </si>
  <si>
    <t>Danny Boy BMR</t>
  </si>
  <si>
    <t>Fullgraze BMR</t>
  </si>
  <si>
    <t>Star Seed</t>
  </si>
  <si>
    <t xml:space="preserve">Bruiser BMR </t>
  </si>
  <si>
    <t>Nutrimaxx II BMR</t>
  </si>
  <si>
    <t>Ward Seed</t>
  </si>
  <si>
    <t>Nutri King BMR</t>
  </si>
  <si>
    <t>Super Sugar DM</t>
  </si>
  <si>
    <t>Sweet Forever BMR</t>
  </si>
  <si>
    <t>Sweet Six BMR</t>
  </si>
  <si>
    <t>Average</t>
  </si>
  <si>
    <t>LSD (0.05)</t>
  </si>
  <si>
    <t>Plant date: 6/14/18</t>
  </si>
  <si>
    <t>Days to harvest:</t>
  </si>
  <si>
    <t>Fullgraze II</t>
  </si>
  <si>
    <t>Fullgraze II BMR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</si>
</sst>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2" fontId="1" fillId="0" borderId="1" xfId="0" quotePrefix="1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topLeftCell="A16" workbookViewId="0">
      <selection activeCell="S11" sqref="S11"/>
    </sheetView>
  </sheetViews>
  <sheetFormatPr defaultColWidth="19.5703125" defaultRowHeight="15" x14ac:dyDescent="0.25"/>
  <cols>
    <col min="1" max="1" width="18" customWidth="1"/>
    <col min="2" max="2" width="18.5703125" style="11" bestFit="1" customWidth="1"/>
    <col min="3" max="3" width="9.5703125" style="12" bestFit="1" customWidth="1"/>
    <col min="4" max="4" width="12.42578125" style="12" bestFit="1" customWidth="1"/>
    <col min="5" max="5" width="4.140625" style="12" bestFit="1" customWidth="1"/>
    <col min="6" max="16" width="6" style="13" customWidth="1"/>
    <col min="17" max="17" width="6.28515625" style="13" customWidth="1"/>
    <col min="18" max="18" width="6" style="13" customWidth="1"/>
  </cols>
  <sheetData>
    <row r="1" spans="1:20" s="1" customFormat="1" x14ac:dyDescent="0.25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x14ac:dyDescent="0.25">
      <c r="B2" s="2"/>
      <c r="C2" s="31" t="s">
        <v>1</v>
      </c>
      <c r="D2" s="31"/>
      <c r="E2" s="31"/>
      <c r="F2" s="32" t="s">
        <v>2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0" s="1" customFormat="1" ht="60" x14ac:dyDescent="0.25">
      <c r="A3" s="1" t="s">
        <v>3</v>
      </c>
      <c r="B3" s="2" t="s">
        <v>4</v>
      </c>
      <c r="C3" s="33" t="s">
        <v>5</v>
      </c>
      <c r="D3" s="33"/>
      <c r="E3" s="33"/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6" t="s">
        <v>17</v>
      </c>
      <c r="R3" s="5" t="s">
        <v>18</v>
      </c>
    </row>
    <row r="4" spans="1:20" s="1" customFormat="1" x14ac:dyDescent="0.25">
      <c r="A4" s="7"/>
      <c r="B4" s="8"/>
      <c r="C4" s="9" t="s">
        <v>19</v>
      </c>
      <c r="D4" s="9" t="s">
        <v>20</v>
      </c>
      <c r="E4" s="9" t="s">
        <v>21</v>
      </c>
      <c r="F4" s="34" t="s">
        <v>22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0" x14ac:dyDescent="0.25">
      <c r="A5" s="10" t="s">
        <v>23</v>
      </c>
      <c r="G5" s="14"/>
      <c r="H5" s="14"/>
      <c r="I5" s="14"/>
      <c r="J5" s="15"/>
      <c r="S5" s="16"/>
      <c r="T5" s="17"/>
    </row>
    <row r="6" spans="1:20" x14ac:dyDescent="0.25">
      <c r="A6" t="s">
        <v>24</v>
      </c>
      <c r="B6" t="s">
        <v>25</v>
      </c>
      <c r="C6" s="35">
        <v>8624</v>
      </c>
      <c r="D6" s="36">
        <v>0.82532823676184475</v>
      </c>
      <c r="E6" s="37">
        <v>108</v>
      </c>
      <c r="F6" s="36">
        <v>41.21</v>
      </c>
      <c r="G6" s="36">
        <v>64.956666666666663</v>
      </c>
      <c r="H6" s="36">
        <v>69.7</v>
      </c>
      <c r="I6" s="36">
        <v>7.6866666666666674</v>
      </c>
      <c r="J6" s="36">
        <v>51.533333333333331</v>
      </c>
      <c r="K6" s="36">
        <v>60.409666666666659</v>
      </c>
      <c r="L6" s="36">
        <v>0.23566666666666666</v>
      </c>
      <c r="M6" s="36">
        <v>0.53133333333333332</v>
      </c>
      <c r="N6" s="36">
        <v>0.56266666666666665</v>
      </c>
      <c r="O6" s="36">
        <v>20.313666666666666</v>
      </c>
      <c r="P6" s="36">
        <v>8.5466666666666669</v>
      </c>
      <c r="Q6" s="36">
        <v>91.712666666666678</v>
      </c>
      <c r="R6" s="36">
        <v>52.696666666666665</v>
      </c>
      <c r="S6" s="16"/>
      <c r="T6" s="17"/>
    </row>
    <row r="7" spans="1:20" x14ac:dyDescent="0.25">
      <c r="A7" t="s">
        <v>26</v>
      </c>
      <c r="B7" t="s">
        <v>27</v>
      </c>
      <c r="C7" s="12">
        <v>5629.6669459466384</v>
      </c>
      <c r="D7" s="13">
        <v>0.81884436277330697</v>
      </c>
      <c r="E7" s="21">
        <v>94</v>
      </c>
      <c r="F7" s="36">
        <v>37.369999999999997</v>
      </c>
      <c r="G7" s="36">
        <v>60.446666666666665</v>
      </c>
      <c r="H7" s="36">
        <v>73.233333333333334</v>
      </c>
      <c r="I7" s="36">
        <v>6.9333333333333336</v>
      </c>
      <c r="J7" s="36">
        <v>53.5</v>
      </c>
      <c r="K7" s="36">
        <v>56.215333333333341</v>
      </c>
      <c r="L7" s="36">
        <v>0.27599999999999997</v>
      </c>
      <c r="M7" s="36">
        <v>0.56500000000000006</v>
      </c>
      <c r="N7" s="36">
        <v>0.60300000000000009</v>
      </c>
      <c r="O7" s="36">
        <v>23.665000000000003</v>
      </c>
      <c r="P7" s="36">
        <v>10.116666666666667</v>
      </c>
      <c r="Q7" s="36">
        <v>110.01833333333333</v>
      </c>
      <c r="R7" s="36">
        <v>55.750666666666667</v>
      </c>
      <c r="S7" s="16"/>
      <c r="T7" s="17"/>
    </row>
    <row r="8" spans="1:20" x14ac:dyDescent="0.25">
      <c r="A8" t="s">
        <v>26</v>
      </c>
      <c r="B8" t="s">
        <v>28</v>
      </c>
      <c r="C8" s="12">
        <v>6353.3360532722591</v>
      </c>
      <c r="D8" s="38">
        <v>0.8154551134283029</v>
      </c>
      <c r="E8" s="21">
        <v>102</v>
      </c>
      <c r="F8" s="36">
        <v>40.5</v>
      </c>
      <c r="G8" s="36">
        <v>65.61</v>
      </c>
      <c r="H8" s="36">
        <v>69.2</v>
      </c>
      <c r="I8" s="36">
        <v>7.876666666666666</v>
      </c>
      <c r="J8" s="36">
        <v>51.4</v>
      </c>
      <c r="K8" s="36">
        <v>61.017333333333333</v>
      </c>
      <c r="L8" s="36">
        <v>0.23799999999999999</v>
      </c>
      <c r="M8" s="36">
        <v>0.53333333333333333</v>
      </c>
      <c r="N8" s="36">
        <v>0.56500000000000006</v>
      </c>
      <c r="O8" s="36">
        <v>19.862666666666666</v>
      </c>
      <c r="P8" s="36">
        <v>8.94</v>
      </c>
      <c r="Q8" s="36">
        <v>94.745333333333335</v>
      </c>
      <c r="R8" s="36">
        <v>52.895000000000003</v>
      </c>
    </row>
    <row r="9" spans="1:20" x14ac:dyDescent="0.25">
      <c r="A9" t="s">
        <v>26</v>
      </c>
      <c r="B9" t="s">
        <v>29</v>
      </c>
      <c r="C9" s="3">
        <v>6816.2507185464829</v>
      </c>
      <c r="D9" s="13">
        <v>0.82019237775023457</v>
      </c>
      <c r="E9" s="21">
        <v>91</v>
      </c>
      <c r="F9" s="36">
        <v>38.14</v>
      </c>
      <c r="G9" s="36">
        <v>61.639999999999993</v>
      </c>
      <c r="H9" s="36">
        <v>73.066666666666663</v>
      </c>
      <c r="I9" s="36">
        <v>7.1433333333333335</v>
      </c>
      <c r="J9" s="36">
        <v>55.066666666666663</v>
      </c>
      <c r="K9" s="36">
        <v>57.32500000000001</v>
      </c>
      <c r="L9" s="36">
        <v>0.26899999999999996</v>
      </c>
      <c r="M9" s="36">
        <v>0.55966666666666665</v>
      </c>
      <c r="N9" s="36">
        <v>0.59599999999999997</v>
      </c>
      <c r="O9" s="36">
        <v>22.021666666666665</v>
      </c>
      <c r="P9" s="36">
        <v>9.81</v>
      </c>
      <c r="Q9" s="36">
        <v>106.80799999999999</v>
      </c>
      <c r="R9" s="36">
        <v>55.247666666666667</v>
      </c>
      <c r="S9" s="18"/>
      <c r="T9" s="19"/>
    </row>
    <row r="10" spans="1:20" x14ac:dyDescent="0.25">
      <c r="A10" s="1" t="s">
        <v>30</v>
      </c>
      <c r="D10" s="13"/>
      <c r="G10" s="20"/>
      <c r="L10" s="21"/>
      <c r="M10" s="21"/>
      <c r="N10" s="21"/>
      <c r="O10" s="21"/>
      <c r="P10" s="21"/>
      <c r="Q10" s="21"/>
      <c r="R10" s="21"/>
      <c r="S10" s="16"/>
      <c r="T10" s="17"/>
    </row>
    <row r="11" spans="1:20" x14ac:dyDescent="0.25">
      <c r="A11" t="s">
        <v>31</v>
      </c>
      <c r="B11" t="s">
        <v>32</v>
      </c>
      <c r="C11" s="3">
        <v>7510.3248169175031</v>
      </c>
      <c r="D11" s="13">
        <v>0.84703943242583035</v>
      </c>
      <c r="E11" s="21">
        <v>112</v>
      </c>
      <c r="F11" s="36">
        <v>41.04999999999999</v>
      </c>
      <c r="G11" s="36">
        <v>65.396666666666675</v>
      </c>
      <c r="H11" s="36">
        <v>72.766666666666666</v>
      </c>
      <c r="I11" s="36">
        <v>7.1233333333333322</v>
      </c>
      <c r="J11" s="36">
        <v>56.966666666666661</v>
      </c>
      <c r="K11" s="36">
        <v>60.818999999999996</v>
      </c>
      <c r="L11" s="36">
        <v>0.22833333333333336</v>
      </c>
      <c r="M11" s="36">
        <v>0.52500000000000002</v>
      </c>
      <c r="N11" s="36">
        <v>0.55533333333333335</v>
      </c>
      <c r="O11" s="36">
        <v>14.920999999999999</v>
      </c>
      <c r="P11" s="36">
        <v>9.7666666666666675</v>
      </c>
      <c r="Q11" s="36">
        <v>91.279666666666671</v>
      </c>
      <c r="R11" s="36">
        <v>52.132333333333328</v>
      </c>
      <c r="S11" s="16"/>
      <c r="T11" s="17"/>
    </row>
    <row r="12" spans="1:20" x14ac:dyDescent="0.25">
      <c r="A12" t="s">
        <v>31</v>
      </c>
      <c r="B12" t="s">
        <v>33</v>
      </c>
      <c r="C12" s="3">
        <v>6843.8064217936289</v>
      </c>
      <c r="D12" s="13">
        <v>0.81089575173499195</v>
      </c>
      <c r="E12" s="21">
        <v>89</v>
      </c>
      <c r="F12" s="36">
        <v>40.243333333333332</v>
      </c>
      <c r="G12" s="36">
        <v>64.166666666666671</v>
      </c>
      <c r="H12" s="36">
        <v>75.499999999999986</v>
      </c>
      <c r="I12" s="36">
        <v>6.75</v>
      </c>
      <c r="J12" s="36">
        <v>61.43333333333333</v>
      </c>
      <c r="K12" s="36">
        <v>59.675000000000004</v>
      </c>
      <c r="L12" s="36">
        <v>0.26500000000000001</v>
      </c>
      <c r="M12" s="36">
        <v>0.55600000000000005</v>
      </c>
      <c r="N12" s="36">
        <v>0.59199999999999997</v>
      </c>
      <c r="O12" s="36">
        <v>14.854999999999999</v>
      </c>
      <c r="P12" s="36">
        <v>11.520000000000001</v>
      </c>
      <c r="Q12" s="36">
        <v>104.01633333333332</v>
      </c>
      <c r="R12" s="36">
        <v>54.943000000000005</v>
      </c>
      <c r="S12" s="16"/>
      <c r="T12" s="17"/>
    </row>
    <row r="13" spans="1:20" x14ac:dyDescent="0.25">
      <c r="A13" t="s">
        <v>34</v>
      </c>
      <c r="B13" t="s">
        <v>35</v>
      </c>
      <c r="C13" s="12">
        <v>6364.4192461074235</v>
      </c>
      <c r="D13" s="13">
        <v>0.82502093984452918</v>
      </c>
      <c r="E13" s="21">
        <v>107</v>
      </c>
      <c r="F13" s="36">
        <v>40.093333333333334</v>
      </c>
      <c r="G13" s="36">
        <v>64.663333333333341</v>
      </c>
      <c r="H13" s="36">
        <v>75</v>
      </c>
      <c r="I13" s="36">
        <v>7.1033333333333326</v>
      </c>
      <c r="J13" s="36">
        <v>59.566666666666663</v>
      </c>
      <c r="K13" s="36">
        <v>60.137</v>
      </c>
      <c r="L13" s="36">
        <v>0.26966666666666667</v>
      </c>
      <c r="M13" s="36">
        <v>0.55999999999999994</v>
      </c>
      <c r="N13" s="36">
        <v>0.59666666666666668</v>
      </c>
      <c r="O13" s="36">
        <v>18.312999999999999</v>
      </c>
      <c r="P13" s="36">
        <v>9.4533333333333331</v>
      </c>
      <c r="Q13" s="36">
        <v>104.02233333333334</v>
      </c>
      <c r="R13" s="36">
        <v>55.287666666666667</v>
      </c>
      <c r="S13" s="16"/>
      <c r="T13" s="17"/>
    </row>
    <row r="14" spans="1:20" x14ac:dyDescent="0.25">
      <c r="A14" t="s">
        <v>24</v>
      </c>
      <c r="B14" t="s">
        <v>36</v>
      </c>
      <c r="C14" s="12">
        <v>5168.6445373375691</v>
      </c>
      <c r="D14" s="13">
        <v>0.8186218862142608</v>
      </c>
      <c r="E14" s="21">
        <v>112</v>
      </c>
      <c r="F14" s="36">
        <v>40.966666666666669</v>
      </c>
      <c r="G14" s="36">
        <v>64.67</v>
      </c>
      <c r="H14" s="36">
        <v>73.8</v>
      </c>
      <c r="I14" s="36">
        <v>7.6566666666666663</v>
      </c>
      <c r="J14" s="36">
        <v>58.666666666666664</v>
      </c>
      <c r="K14" s="36">
        <v>60.143333333333338</v>
      </c>
      <c r="L14" s="36">
        <v>0.24199999999999999</v>
      </c>
      <c r="M14" s="36">
        <v>0.53700000000000003</v>
      </c>
      <c r="N14" s="36">
        <v>0.56900000000000006</v>
      </c>
      <c r="O14" s="36">
        <v>14.503666666666666</v>
      </c>
      <c r="P14" s="36">
        <v>11.336666666666668</v>
      </c>
      <c r="Q14" s="36">
        <v>97.306333333333328</v>
      </c>
      <c r="R14" s="36">
        <v>53.185000000000002</v>
      </c>
      <c r="S14" s="16"/>
      <c r="T14" s="19"/>
    </row>
    <row r="15" spans="1:20" x14ac:dyDescent="0.25">
      <c r="A15" t="s">
        <v>24</v>
      </c>
      <c r="B15" t="s">
        <v>37</v>
      </c>
      <c r="C15" s="12">
        <v>6313.0598116612919</v>
      </c>
      <c r="D15" s="13">
        <v>0.84468741142119086</v>
      </c>
      <c r="E15" s="21">
        <v>107</v>
      </c>
      <c r="F15" s="36">
        <v>42.523333333333333</v>
      </c>
      <c r="G15" s="36">
        <v>67.220000000000013</v>
      </c>
      <c r="H15" s="36">
        <v>72.599999999999994</v>
      </c>
      <c r="I15" s="36">
        <v>8.0266666666666655</v>
      </c>
      <c r="J15" s="36">
        <v>57.333333333333336</v>
      </c>
      <c r="K15" s="36">
        <v>62.51466666666667</v>
      </c>
      <c r="L15" s="36">
        <v>0.23233333333333331</v>
      </c>
      <c r="M15" s="36">
        <v>0.52833333333333332</v>
      </c>
      <c r="N15" s="36">
        <v>0.55933333333333335</v>
      </c>
      <c r="O15" s="36">
        <v>16.138999999999999</v>
      </c>
      <c r="P15" s="36">
        <v>8.6233333333333331</v>
      </c>
      <c r="Q15" s="36">
        <v>88.789666666666662</v>
      </c>
      <c r="R15" s="36">
        <v>52.43633333333333</v>
      </c>
      <c r="S15" s="16"/>
      <c r="T15" s="19"/>
    </row>
    <row r="16" spans="1:20" x14ac:dyDescent="0.25">
      <c r="A16" t="s">
        <v>24</v>
      </c>
      <c r="B16" s="17" t="s">
        <v>50</v>
      </c>
      <c r="C16" s="3">
        <v>7544.9872660141555</v>
      </c>
      <c r="D16" s="13">
        <v>0.79525561356259178</v>
      </c>
      <c r="E16" s="21">
        <v>124</v>
      </c>
      <c r="F16" s="36">
        <v>45.343333333333334</v>
      </c>
      <c r="G16" s="36">
        <v>71.709999999999994</v>
      </c>
      <c r="H16" s="36">
        <v>61.233333333333341</v>
      </c>
      <c r="I16" s="36">
        <v>9.7833333333333332</v>
      </c>
      <c r="J16" s="36">
        <v>43.766666666666673</v>
      </c>
      <c r="K16" s="36">
        <v>66.690333333333342</v>
      </c>
      <c r="L16" s="36">
        <v>0.15033333333333335</v>
      </c>
      <c r="M16" s="36">
        <v>0.45966666666666667</v>
      </c>
      <c r="N16" s="36">
        <v>0.47733333333333339</v>
      </c>
      <c r="O16" s="36">
        <v>14.386666666666668</v>
      </c>
      <c r="P16" s="36">
        <v>7.87</v>
      </c>
      <c r="Q16" s="36">
        <v>67.778666666666666</v>
      </c>
      <c r="R16" s="36">
        <v>46.241000000000007</v>
      </c>
      <c r="S16" s="16"/>
    </row>
    <row r="17" spans="1:24" x14ac:dyDescent="0.25">
      <c r="A17" t="s">
        <v>24</v>
      </c>
      <c r="B17" s="17" t="s">
        <v>51</v>
      </c>
      <c r="C17" s="12">
        <v>6437.7165691644695</v>
      </c>
      <c r="D17" s="13">
        <v>0.83934680844585363</v>
      </c>
      <c r="E17" s="21">
        <v>112</v>
      </c>
      <c r="F17" s="36">
        <v>43.77</v>
      </c>
      <c r="G17" s="36">
        <v>70.03</v>
      </c>
      <c r="H17" s="36">
        <v>68.666666666666671</v>
      </c>
      <c r="I17" s="36">
        <v>7.956666666666667</v>
      </c>
      <c r="J17" s="36">
        <v>54.5</v>
      </c>
      <c r="K17" s="36">
        <v>65.128</v>
      </c>
      <c r="L17" s="36">
        <v>0.20566666666666666</v>
      </c>
      <c r="M17" s="36">
        <v>0.50600000000000001</v>
      </c>
      <c r="N17" s="36">
        <v>0.53266666666666673</v>
      </c>
      <c r="O17" s="36">
        <v>12.845666666666668</v>
      </c>
      <c r="P17" s="36">
        <v>9.1933333333333334</v>
      </c>
      <c r="Q17" s="36">
        <v>82.846999999999994</v>
      </c>
      <c r="R17" s="36">
        <v>50.434333333333335</v>
      </c>
      <c r="S17" s="16"/>
    </row>
    <row r="18" spans="1:24" x14ac:dyDescent="0.25">
      <c r="A18" t="s">
        <v>38</v>
      </c>
      <c r="B18" t="s">
        <v>39</v>
      </c>
      <c r="C18" s="3">
        <v>6964.8399538645062</v>
      </c>
      <c r="D18" s="13">
        <v>0.82932528906226377</v>
      </c>
      <c r="E18" s="21">
        <v>104</v>
      </c>
      <c r="F18" s="36">
        <v>41.333333333333336</v>
      </c>
      <c r="G18" s="36">
        <v>67.233333333333334</v>
      </c>
      <c r="H18" s="36">
        <v>73.5</v>
      </c>
      <c r="I18" s="36">
        <v>7.7666666666666666</v>
      </c>
      <c r="J18" s="36">
        <v>58.733333333333327</v>
      </c>
      <c r="K18" s="36">
        <v>62.526999999999994</v>
      </c>
      <c r="L18" s="36">
        <v>0.253</v>
      </c>
      <c r="M18" s="36">
        <v>0.54600000000000004</v>
      </c>
      <c r="N18" s="36">
        <v>0.57999999999999996</v>
      </c>
      <c r="O18" s="36">
        <v>16.283333333333335</v>
      </c>
      <c r="P18" s="36">
        <v>9.2166666666666668</v>
      </c>
      <c r="Q18" s="36">
        <v>97.689666666666668</v>
      </c>
      <c r="R18" s="36">
        <v>54.021999999999998</v>
      </c>
      <c r="S18" s="16"/>
      <c r="U18" s="22"/>
    </row>
    <row r="19" spans="1:24" x14ac:dyDescent="0.25">
      <c r="A19" t="s">
        <v>38</v>
      </c>
      <c r="B19" t="s">
        <v>40</v>
      </c>
      <c r="C19" s="12">
        <v>6178.3073581890858</v>
      </c>
      <c r="D19" s="13">
        <v>0.83212347287721966</v>
      </c>
      <c r="E19" s="21">
        <v>110</v>
      </c>
      <c r="F19" s="36">
        <v>41.43</v>
      </c>
      <c r="G19" s="36">
        <v>65.376666666666665</v>
      </c>
      <c r="H19" s="36">
        <v>72.699999999999989</v>
      </c>
      <c r="I19" s="36">
        <v>7.916666666666667</v>
      </c>
      <c r="J19" s="36">
        <v>55.70000000000001</v>
      </c>
      <c r="K19" s="36">
        <v>60.800333333333334</v>
      </c>
      <c r="L19" s="36">
        <v>0.22033333333333335</v>
      </c>
      <c r="M19" s="36">
        <v>0.51833333333333342</v>
      </c>
      <c r="N19" s="36">
        <v>0.54733333333333334</v>
      </c>
      <c r="O19" s="36">
        <v>16.039666666666665</v>
      </c>
      <c r="P19" s="36">
        <v>9.6966666666666672</v>
      </c>
      <c r="Q19" s="36">
        <v>89.695333333333338</v>
      </c>
      <c r="R19" s="36">
        <v>51.541666666666664</v>
      </c>
      <c r="S19" s="16"/>
    </row>
    <row r="20" spans="1:24" x14ac:dyDescent="0.25">
      <c r="A20" t="s">
        <v>41</v>
      </c>
      <c r="B20" t="s">
        <v>42</v>
      </c>
      <c r="C20" s="3">
        <v>7631.1853404867607</v>
      </c>
      <c r="D20" s="13">
        <v>0.81091435490677766</v>
      </c>
      <c r="E20" s="21">
        <v>101</v>
      </c>
      <c r="F20" s="36">
        <v>39.22</v>
      </c>
      <c r="G20" s="36">
        <v>62.803333333333335</v>
      </c>
      <c r="H20" s="36">
        <v>74.899999999999991</v>
      </c>
      <c r="I20" s="36">
        <v>6.793333333333333</v>
      </c>
      <c r="J20" s="36">
        <v>58.833333333333336</v>
      </c>
      <c r="K20" s="36">
        <v>58.407000000000004</v>
      </c>
      <c r="L20" s="36">
        <v>0.26600000000000001</v>
      </c>
      <c r="M20" s="36">
        <v>0.55699999999999994</v>
      </c>
      <c r="N20" s="36">
        <v>0.59299999999999997</v>
      </c>
      <c r="O20" s="36">
        <v>17.962999999999997</v>
      </c>
      <c r="P20" s="36">
        <v>10.94</v>
      </c>
      <c r="Q20" s="36">
        <v>106.19533333333334</v>
      </c>
      <c r="R20" s="36">
        <v>55.027999999999999</v>
      </c>
      <c r="S20" s="16"/>
      <c r="X20">
        <v>79</v>
      </c>
    </row>
    <row r="21" spans="1:24" x14ac:dyDescent="0.25">
      <c r="A21" t="s">
        <v>41</v>
      </c>
      <c r="B21" t="s">
        <v>43</v>
      </c>
      <c r="C21" s="3">
        <v>7762.655081668755</v>
      </c>
      <c r="D21" s="13">
        <v>0.79976202550000897</v>
      </c>
      <c r="E21" s="21">
        <v>117</v>
      </c>
      <c r="F21" s="36">
        <v>42.01</v>
      </c>
      <c r="G21" s="36">
        <v>66.486666666666665</v>
      </c>
      <c r="H21" s="36">
        <v>69.5</v>
      </c>
      <c r="I21" s="36">
        <v>8.1</v>
      </c>
      <c r="J21" s="36">
        <v>52.6</v>
      </c>
      <c r="K21" s="36">
        <v>61.832666666666661</v>
      </c>
      <c r="L21" s="36">
        <v>0.23133333333333331</v>
      </c>
      <c r="M21" s="36">
        <v>0.52766666666666662</v>
      </c>
      <c r="N21" s="36">
        <v>0.55833333333333324</v>
      </c>
      <c r="O21" s="36">
        <v>17.340999999999998</v>
      </c>
      <c r="P21" s="36">
        <v>9.6333333333333346</v>
      </c>
      <c r="Q21" s="36">
        <v>91.517333333333326</v>
      </c>
      <c r="R21" s="36">
        <v>52.372999999999998</v>
      </c>
      <c r="S21" s="16"/>
      <c r="T21" s="17"/>
    </row>
    <row r="22" spans="1:24" x14ac:dyDescent="0.25">
      <c r="A22" t="s">
        <v>41</v>
      </c>
      <c r="B22" t="s">
        <v>44</v>
      </c>
      <c r="C22" s="3">
        <v>7540.9791106275779</v>
      </c>
      <c r="D22" s="13">
        <v>0.77399399305595951</v>
      </c>
      <c r="E22" s="21">
        <v>110</v>
      </c>
      <c r="F22" s="36">
        <v>42.713333333333331</v>
      </c>
      <c r="G22" s="36">
        <v>65.08</v>
      </c>
      <c r="H22" s="36">
        <v>67.7</v>
      </c>
      <c r="I22" s="36">
        <v>8.7566666666666677</v>
      </c>
      <c r="J22" s="36">
        <v>48.166666666666664</v>
      </c>
      <c r="K22" s="36">
        <v>60.524333333333338</v>
      </c>
      <c r="L22" s="36">
        <v>0.2193333333333333</v>
      </c>
      <c r="M22" s="36">
        <v>0.51733333333333331</v>
      </c>
      <c r="N22" s="36">
        <v>0.54633333333333323</v>
      </c>
      <c r="O22" s="36">
        <v>21.198999999999998</v>
      </c>
      <c r="P22" s="36">
        <v>8.1066666666666674</v>
      </c>
      <c r="Q22" s="36">
        <v>85.532666666666671</v>
      </c>
      <c r="R22" s="36">
        <v>51.458333333333336</v>
      </c>
    </row>
    <row r="23" spans="1:24" x14ac:dyDescent="0.25">
      <c r="A23" t="s">
        <v>41</v>
      </c>
      <c r="B23" t="s">
        <v>45</v>
      </c>
      <c r="C23" s="3">
        <v>7976.6745218969108</v>
      </c>
      <c r="D23" s="13">
        <v>0.77563537332595589</v>
      </c>
      <c r="E23" s="21">
        <v>107</v>
      </c>
      <c r="F23" s="36">
        <v>40.196666666666665</v>
      </c>
      <c r="G23" s="36">
        <v>64.806666666666672</v>
      </c>
      <c r="H23" s="36">
        <v>71.5</v>
      </c>
      <c r="I23" s="36">
        <v>7.2399999999999993</v>
      </c>
      <c r="J23" s="36">
        <v>54.533333333333339</v>
      </c>
      <c r="K23" s="36">
        <v>60.27</v>
      </c>
      <c r="L23" s="36">
        <v>0.24299999999999999</v>
      </c>
      <c r="M23" s="36">
        <v>0.53733333333333333</v>
      </c>
      <c r="N23" s="36">
        <v>0.56999999999999995</v>
      </c>
      <c r="O23" s="36">
        <v>17.583333333333332</v>
      </c>
      <c r="P23" s="36">
        <v>10.119999999999999</v>
      </c>
      <c r="Q23" s="36">
        <v>97.99433333333333</v>
      </c>
      <c r="R23" s="36">
        <v>53.253999999999998</v>
      </c>
    </row>
    <row r="24" spans="1:24" x14ac:dyDescent="0.25">
      <c r="D24" s="13"/>
      <c r="G24" s="20"/>
      <c r="H24" s="20"/>
      <c r="I24" s="20"/>
      <c r="R24" s="21"/>
    </row>
    <row r="25" spans="1:24" x14ac:dyDescent="0.25">
      <c r="A25" s="23"/>
      <c r="B25" s="24" t="s">
        <v>46</v>
      </c>
      <c r="C25" s="25">
        <f t="shared" ref="C25:Q25" si="0">AVERAGE(C6:C23)</f>
        <v>6921.2266913820595</v>
      </c>
      <c r="D25" s="26">
        <f t="shared" si="0"/>
        <v>0.81661426135830129</v>
      </c>
      <c r="E25" s="25">
        <f t="shared" si="0"/>
        <v>106.29411764705883</v>
      </c>
      <c r="F25" s="26">
        <f t="shared" si="0"/>
        <v>41.065490196078436</v>
      </c>
      <c r="G25" s="26">
        <f t="shared" si="0"/>
        <v>65.429215686274503</v>
      </c>
      <c r="H25" s="26">
        <f t="shared" si="0"/>
        <v>71.445098039215694</v>
      </c>
      <c r="I25" s="26">
        <f t="shared" si="0"/>
        <v>7.6831372549019612</v>
      </c>
      <c r="J25" s="26">
        <f t="shared" si="0"/>
        <v>54.841176470588238</v>
      </c>
      <c r="K25" s="26">
        <f t="shared" si="0"/>
        <v>60.849176470588247</v>
      </c>
      <c r="L25" s="26">
        <f t="shared" si="0"/>
        <v>0.23794117647058824</v>
      </c>
      <c r="M25" s="26">
        <f t="shared" si="0"/>
        <v>0.53323529411764714</v>
      </c>
      <c r="N25" s="26">
        <f t="shared" si="0"/>
        <v>0.56494117647058817</v>
      </c>
      <c r="O25" s="26">
        <f t="shared" si="0"/>
        <v>17.543313725490197</v>
      </c>
      <c r="P25" s="26">
        <f t="shared" si="0"/>
        <v>9.5817647058823532</v>
      </c>
      <c r="Q25" s="26">
        <f t="shared" si="0"/>
        <v>94.585235294117652</v>
      </c>
      <c r="R25" s="26">
        <f>AVERAGE(R6:R23)</f>
        <v>52.878039215686286</v>
      </c>
    </row>
    <row r="26" spans="1:24" x14ac:dyDescent="0.25">
      <c r="A26" s="27"/>
      <c r="B26" s="28" t="s">
        <v>47</v>
      </c>
      <c r="C26" s="29">
        <v>2166.1999999999998</v>
      </c>
      <c r="D26" s="30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8" spans="1:24" x14ac:dyDescent="0.25">
      <c r="A28" t="s">
        <v>48</v>
      </c>
    </row>
    <row r="29" spans="1:24" x14ac:dyDescent="0.25">
      <c r="A29" t="s">
        <v>49</v>
      </c>
      <c r="C29" s="12">
        <v>75</v>
      </c>
    </row>
  </sheetData>
  <mergeCells count="4">
    <mergeCell ref="C2:E2"/>
    <mergeCell ref="F2:R2"/>
    <mergeCell ref="C3:E3"/>
    <mergeCell ref="F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dcterms:created xsi:type="dcterms:W3CDTF">2019-01-22T18:28:11Z</dcterms:created>
  <dcterms:modified xsi:type="dcterms:W3CDTF">2019-02-13T16:27:16Z</dcterms:modified>
</cp:coreProperties>
</file>