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ing\Desktop\Forage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1" l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F36" i="1"/>
  <c r="E36" i="1"/>
  <c r="D36" i="1"/>
  <c r="C36" i="1"/>
</calcChain>
</file>

<file path=xl/sharedStrings.xml><?xml version="1.0" encoding="utf-8"?>
<sst xmlns="http://schemas.openxmlformats.org/spreadsheetml/2006/main" count="127" uniqueCount="75">
  <si>
    <t>2018 Hays, Kansas Silage Performance Test, Ellis County</t>
  </si>
  <si>
    <t>PERFORMANCE</t>
  </si>
  <si>
    <t>FORAGE QUALITY</t>
  </si>
  <si>
    <t>Brand</t>
  </si>
  <si>
    <t>Variety</t>
  </si>
  <si>
    <t>Yield</t>
  </si>
  <si>
    <t>Harvest Moisture</t>
  </si>
  <si>
    <t>Stand</t>
  </si>
  <si>
    <t>Vigor</t>
  </si>
  <si>
    <t xml:space="preserve">Flowering </t>
  </si>
  <si>
    <t>Days to</t>
  </si>
  <si>
    <t>Height</t>
  </si>
  <si>
    <t>Lodging</t>
  </si>
  <si>
    <t>ADF</t>
  </si>
  <si>
    <t>NDF</t>
  </si>
  <si>
    <t>IVTDMD @48hr</t>
  </si>
  <si>
    <t>Lignin</t>
  </si>
  <si>
    <t>NDFD 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</si>
  <si>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</si>
  <si>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</si>
  <si>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</si>
  <si>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</si>
  <si>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</si>
  <si>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</si>
  <si>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</si>
  <si>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</si>
  <si>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Total Starch</t>
  </si>
  <si>
    <t>(lb DM/a)</t>
  </si>
  <si>
    <t>(%)</t>
  </si>
  <si>
    <t>Date</t>
  </si>
  <si>
    <t>Harvest</t>
  </si>
  <si>
    <t>(in)</t>
  </si>
  <si>
    <t>Alta Seeds</t>
  </si>
  <si>
    <t>ADV XF033</t>
  </si>
  <si>
    <t>-</t>
  </si>
  <si>
    <t>ADV XF372</t>
  </si>
  <si>
    <t>AF7401</t>
  </si>
  <si>
    <t>AF8301</t>
  </si>
  <si>
    <t>Arrow Seed</t>
  </si>
  <si>
    <t xml:space="preserve">Silo Mor II BMR </t>
  </si>
  <si>
    <t>Dyna-Gro Seed</t>
  </si>
  <si>
    <t>705F</t>
  </si>
  <si>
    <t>F74FS23 BMR</t>
  </si>
  <si>
    <t>F76FS77 BMR</t>
  </si>
  <si>
    <t>FX18340</t>
  </si>
  <si>
    <t>Super Sile 20</t>
  </si>
  <si>
    <t>Super Sile 30</t>
  </si>
  <si>
    <t>KSU (check)</t>
  </si>
  <si>
    <t>KS Orange</t>
  </si>
  <si>
    <t>Sharp Bros Seed</t>
  </si>
  <si>
    <t>Canex BMR 210</t>
  </si>
  <si>
    <t>Canex BMR 600</t>
  </si>
  <si>
    <t>Silex BMR 540</t>
  </si>
  <si>
    <t>Star Seed</t>
  </si>
  <si>
    <t>Brutus BMR</t>
  </si>
  <si>
    <t>Packer</t>
  </si>
  <si>
    <t>Walter Moss Seed</t>
  </si>
  <si>
    <t>4 Ever Green</t>
  </si>
  <si>
    <t>Ward Seed</t>
  </si>
  <si>
    <t>EXP 10002 BMR</t>
  </si>
  <si>
    <t>EXP 10218</t>
  </si>
  <si>
    <t>EXP 10222 BMR</t>
  </si>
  <si>
    <t>EXP 10225 BMR</t>
  </si>
  <si>
    <t>EXP 10226 BMR</t>
  </si>
  <si>
    <t>EXP 10227 BMR</t>
  </si>
  <si>
    <t>EXP 10228 BMR</t>
  </si>
  <si>
    <t>GW 2120</t>
  </si>
  <si>
    <t>GW 400 BMR</t>
  </si>
  <si>
    <t>GW 475 BMR</t>
  </si>
  <si>
    <t>Silo Pro BMR</t>
  </si>
  <si>
    <t>Average</t>
  </si>
  <si>
    <t>LSD (0.05)</t>
  </si>
  <si>
    <t>Planting Date: 6/15/18</t>
  </si>
  <si>
    <t>Emergence Date: 6/25/18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</si>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</sst>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quotePrefix="1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1" fillId="0" borderId="0" xfId="0" quotePrefix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Font="1" applyFill="1" applyAlignment="1">
      <alignment horizontal="center"/>
    </xf>
  </cellXfs>
  <cellStyles count="2">
    <cellStyle name="Normal" xfId="0" builtinId="0"/>
    <cellStyle name="Normal_Sil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workbookViewId="0">
      <selection activeCell="H11" sqref="H11"/>
    </sheetView>
  </sheetViews>
  <sheetFormatPr defaultRowHeight="15" x14ac:dyDescent="0.25"/>
  <cols>
    <col min="1" max="1" width="17.5703125" customWidth="1"/>
    <col min="2" max="2" width="18.7109375" style="2" customWidth="1"/>
    <col min="3" max="3" width="9.5703125" style="3" bestFit="1" customWidth="1"/>
    <col min="4" max="4" width="16.42578125" style="3" bestFit="1" customWidth="1"/>
    <col min="5" max="5" width="6" style="3" bestFit="1" customWidth="1"/>
    <col min="6" max="6" width="5.7109375" style="2" bestFit="1" customWidth="1"/>
    <col min="7" max="7" width="10.28515625" style="4" bestFit="1" customWidth="1"/>
    <col min="8" max="8" width="7.7109375" style="3" bestFit="1" customWidth="1"/>
    <col min="9" max="9" width="6.85546875" style="3" bestFit="1" customWidth="1"/>
    <col min="10" max="10" width="7.85546875" style="3" bestFit="1" customWidth="1"/>
    <col min="11" max="12" width="5.5703125" style="5" bestFit="1" customWidth="1"/>
    <col min="13" max="13" width="8.28515625" style="5" bestFit="1" customWidth="1"/>
    <col min="14" max="14" width="6.28515625" style="5" bestFit="1" customWidth="1"/>
    <col min="15" max="15" width="6.7109375" style="5" bestFit="1" customWidth="1"/>
    <col min="16" max="16" width="5.85546875" style="5" bestFit="1" customWidth="1"/>
    <col min="17" max="17" width="4.85546875" style="5" bestFit="1" customWidth="1"/>
    <col min="18" max="18" width="4.5703125" style="5" bestFit="1" customWidth="1"/>
    <col min="19" max="19" width="5.28515625" style="5" bestFit="1" customWidth="1"/>
    <col min="20" max="20" width="5.5703125" style="5" bestFit="1" customWidth="1"/>
    <col min="21" max="21" width="7.5703125" style="5" bestFit="1" customWidth="1"/>
    <col min="22" max="22" width="6.5703125" style="5" bestFit="1" customWidth="1"/>
    <col min="23" max="23" width="5.5703125" style="5" bestFit="1" customWidth="1"/>
    <col min="24" max="24" width="6.42578125" style="5" bestFit="1" customWidth="1"/>
    <col min="25" max="25" width="16.5703125" customWidth="1"/>
  </cols>
  <sheetData>
    <row r="1" spans="1:25" x14ac:dyDescent="0.25">
      <c r="A1" s="1" t="s">
        <v>0</v>
      </c>
    </row>
    <row r="3" spans="1:25" x14ac:dyDescent="0.25">
      <c r="C3" s="39" t="s">
        <v>1</v>
      </c>
      <c r="D3" s="39"/>
      <c r="E3" s="39"/>
      <c r="F3" s="39"/>
      <c r="G3" s="39"/>
      <c r="H3" s="39"/>
      <c r="I3" s="39"/>
      <c r="J3" s="39"/>
      <c r="K3" s="40" t="s">
        <v>2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5" s="1" customFormat="1" ht="30" x14ac:dyDescent="0.25">
      <c r="A4" s="1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7" t="s">
        <v>11</v>
      </c>
      <c r="J4" s="7" t="s">
        <v>12</v>
      </c>
      <c r="K4" s="9" t="s">
        <v>13</v>
      </c>
      <c r="L4" s="10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42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  <c r="W4" s="11" t="s">
        <v>25</v>
      </c>
      <c r="X4" s="11" t="s">
        <v>26</v>
      </c>
    </row>
    <row r="5" spans="1:25" s="1" customFormat="1" x14ac:dyDescent="0.25">
      <c r="A5" s="12"/>
      <c r="B5" s="13"/>
      <c r="C5" s="14" t="s">
        <v>27</v>
      </c>
      <c r="D5" s="15" t="s">
        <v>28</v>
      </c>
      <c r="E5" s="14"/>
      <c r="F5" s="14"/>
      <c r="G5" s="16" t="s">
        <v>29</v>
      </c>
      <c r="H5" s="17" t="s">
        <v>30</v>
      </c>
      <c r="I5" s="14" t="s">
        <v>31</v>
      </c>
      <c r="J5" s="15" t="s">
        <v>28</v>
      </c>
      <c r="K5" s="41" t="s">
        <v>28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5" s="1" customFormat="1" x14ac:dyDescent="0.25">
      <c r="A6" s="18" t="s">
        <v>32</v>
      </c>
      <c r="B6" s="18" t="s">
        <v>33</v>
      </c>
      <c r="C6" s="7">
        <v>15604.70528100187</v>
      </c>
      <c r="D6" s="19">
        <v>0.68267869627900024</v>
      </c>
      <c r="E6" s="20">
        <v>9.6666666666666679</v>
      </c>
      <c r="F6" s="20">
        <v>9.3333333333333339</v>
      </c>
      <c r="G6" s="21" t="s">
        <v>34</v>
      </c>
      <c r="H6" s="22">
        <v>123</v>
      </c>
      <c r="I6" s="20">
        <v>81.666666666666671</v>
      </c>
      <c r="J6" s="23">
        <v>0</v>
      </c>
      <c r="K6" s="5">
        <v>39.456666666666671</v>
      </c>
      <c r="L6" s="5">
        <v>63.756666666666661</v>
      </c>
      <c r="M6" s="5">
        <v>66.766666666666666</v>
      </c>
      <c r="N6" s="5">
        <v>4.833333333333333</v>
      </c>
      <c r="O6" s="5">
        <v>51.5</v>
      </c>
      <c r="P6" s="5">
        <v>59.293666666666667</v>
      </c>
      <c r="Q6" s="5">
        <v>0.26166666666666666</v>
      </c>
      <c r="R6" s="5">
        <v>0.55300000000000005</v>
      </c>
      <c r="S6" s="5">
        <v>0.58866666666666667</v>
      </c>
      <c r="T6" s="5">
        <v>25.349666666666668</v>
      </c>
      <c r="U6" s="5">
        <v>5.6866666666666665</v>
      </c>
      <c r="V6" s="5">
        <v>89.679333333333332</v>
      </c>
      <c r="W6" s="5">
        <v>54.687666666666665</v>
      </c>
      <c r="X6" s="5">
        <v>4.9333333333333336</v>
      </c>
      <c r="Y6" s="24"/>
    </row>
    <row r="7" spans="1:25" s="1" customFormat="1" x14ac:dyDescent="0.25">
      <c r="A7" s="18" t="s">
        <v>32</v>
      </c>
      <c r="B7" s="18" t="s">
        <v>35</v>
      </c>
      <c r="C7" s="26">
        <v>11325.45912113291</v>
      </c>
      <c r="D7" s="19">
        <v>0.6607383868233474</v>
      </c>
      <c r="E7" s="20">
        <v>8.6666666666666679</v>
      </c>
      <c r="F7" s="20">
        <v>8.3333333333333339</v>
      </c>
      <c r="G7" s="21" t="s">
        <v>34</v>
      </c>
      <c r="H7" s="22">
        <v>109</v>
      </c>
      <c r="I7" s="20">
        <v>69.333333333333329</v>
      </c>
      <c r="J7" s="23">
        <v>0</v>
      </c>
      <c r="K7" s="5">
        <v>37.860000000000007</v>
      </c>
      <c r="L7" s="5">
        <v>59.463333333333331</v>
      </c>
      <c r="M7" s="5">
        <v>70.899999999999991</v>
      </c>
      <c r="N7" s="5">
        <v>4.1733333333333329</v>
      </c>
      <c r="O7" s="5">
        <v>52</v>
      </c>
      <c r="P7" s="5">
        <v>55.301000000000009</v>
      </c>
      <c r="Q7" s="5">
        <v>0.27500000000000002</v>
      </c>
      <c r="R7" s="5">
        <v>0.56466666666666665</v>
      </c>
      <c r="S7" s="5">
        <v>0.60199999999999998</v>
      </c>
      <c r="T7" s="5">
        <v>27.919</v>
      </c>
      <c r="U7" s="5">
        <v>5.3033333333333337</v>
      </c>
      <c r="V7" s="5">
        <v>89.897333333333336</v>
      </c>
      <c r="W7" s="5">
        <v>55.691666666666663</v>
      </c>
      <c r="X7" s="5">
        <v>11.1</v>
      </c>
      <c r="Y7" s="24"/>
    </row>
    <row r="8" spans="1:25" s="1" customFormat="1" x14ac:dyDescent="0.25">
      <c r="A8" s="18" t="s">
        <v>32</v>
      </c>
      <c r="B8" s="18" t="s">
        <v>36</v>
      </c>
      <c r="C8" s="26">
        <v>11587.551369001136</v>
      </c>
      <c r="D8" s="19">
        <v>0.69106510158720746</v>
      </c>
      <c r="E8" s="20">
        <v>8.5</v>
      </c>
      <c r="F8" s="20">
        <v>8.3333333333333339</v>
      </c>
      <c r="G8" s="21" t="s">
        <v>34</v>
      </c>
      <c r="H8" s="22">
        <v>123</v>
      </c>
      <c r="I8" s="20">
        <v>75.666666666666671</v>
      </c>
      <c r="J8" s="23">
        <v>0</v>
      </c>
      <c r="K8" s="5">
        <v>36.256666666666668</v>
      </c>
      <c r="L8" s="5">
        <v>57.546666666666674</v>
      </c>
      <c r="M8" s="5">
        <v>73.3</v>
      </c>
      <c r="N8" s="5">
        <v>3.9333333333333336</v>
      </c>
      <c r="O8" s="5">
        <v>53.800000000000004</v>
      </c>
      <c r="P8" s="5">
        <v>53.518333333333338</v>
      </c>
      <c r="Q8" s="5">
        <v>0.29233333333333333</v>
      </c>
      <c r="R8" s="5">
        <v>0.57899999999999996</v>
      </c>
      <c r="S8" s="5">
        <v>0.6193333333333334</v>
      </c>
      <c r="T8" s="5">
        <v>27.841666666666669</v>
      </c>
      <c r="U8" s="5">
        <v>7.3299999999999992</v>
      </c>
      <c r="V8" s="5">
        <v>105.74933333333333</v>
      </c>
      <c r="W8" s="5">
        <v>57.009333333333331</v>
      </c>
      <c r="X8" s="5">
        <v>11</v>
      </c>
      <c r="Y8" s="24"/>
    </row>
    <row r="9" spans="1:25" s="1" customFormat="1" x14ac:dyDescent="0.25">
      <c r="A9" s="18" t="s">
        <v>32</v>
      </c>
      <c r="B9" s="18" t="s">
        <v>37</v>
      </c>
      <c r="C9" s="26">
        <v>13211.989581018634</v>
      </c>
      <c r="D9" s="19">
        <v>0.66711931679423653</v>
      </c>
      <c r="E9" s="20">
        <v>9.6666666666666679</v>
      </c>
      <c r="F9" s="20">
        <v>9.6666666666666661</v>
      </c>
      <c r="G9" s="21" t="s">
        <v>34</v>
      </c>
      <c r="H9" s="22">
        <v>109</v>
      </c>
      <c r="I9" s="20">
        <v>75.666666666666671</v>
      </c>
      <c r="J9" s="23">
        <v>0</v>
      </c>
      <c r="K9" s="5">
        <v>38.366666666666667</v>
      </c>
      <c r="L9" s="5">
        <v>60.29</v>
      </c>
      <c r="M9" s="5">
        <v>67.833333333333343</v>
      </c>
      <c r="N9" s="5">
        <v>4.4266666666666667</v>
      </c>
      <c r="O9" s="5">
        <v>47.533333333333331</v>
      </c>
      <c r="P9" s="5">
        <v>56.069999999999993</v>
      </c>
      <c r="Q9" s="5">
        <v>0.24333333333333332</v>
      </c>
      <c r="R9" s="5">
        <v>0.53766666666666663</v>
      </c>
      <c r="S9" s="5">
        <v>0.57033333333333325</v>
      </c>
      <c r="T9" s="5">
        <v>28.106999999999999</v>
      </c>
      <c r="U9" s="5">
        <v>4.2399999999999993</v>
      </c>
      <c r="V9" s="5">
        <v>75.933999999999997</v>
      </c>
      <c r="W9" s="5">
        <v>53.294000000000004</v>
      </c>
      <c r="X9" s="5">
        <v>14.666666666666666</v>
      </c>
      <c r="Y9" s="24"/>
    </row>
    <row r="10" spans="1:25" s="1" customFormat="1" x14ac:dyDescent="0.25">
      <c r="A10" s="18" t="s">
        <v>38</v>
      </c>
      <c r="B10" s="18" t="s">
        <v>39</v>
      </c>
      <c r="C10" s="7">
        <v>13683.205366016125</v>
      </c>
      <c r="D10" s="19">
        <v>0.68359759786589247</v>
      </c>
      <c r="E10" s="20">
        <v>8.8333333333333321</v>
      </c>
      <c r="F10" s="20">
        <v>8.3333333333333339</v>
      </c>
      <c r="G10" s="21" t="s">
        <v>34</v>
      </c>
      <c r="H10" s="22">
        <v>123</v>
      </c>
      <c r="I10" s="20">
        <v>82.333333333333329</v>
      </c>
      <c r="J10" s="23">
        <v>0</v>
      </c>
      <c r="K10" s="5">
        <v>38.800000000000004</v>
      </c>
      <c r="L10" s="5">
        <v>62.669999999999995</v>
      </c>
      <c r="M10" s="5">
        <v>68.466666666666669</v>
      </c>
      <c r="N10" s="5">
        <v>4.7766666666666673</v>
      </c>
      <c r="O10" s="5">
        <v>53.199999999999996</v>
      </c>
      <c r="P10" s="5">
        <v>58.282999999999994</v>
      </c>
      <c r="Q10" s="5">
        <v>0.28399999999999997</v>
      </c>
      <c r="R10" s="5">
        <v>0.57199999999999995</v>
      </c>
      <c r="S10" s="5">
        <v>0.6110000000000001</v>
      </c>
      <c r="T10" s="5">
        <v>26.840333333333334</v>
      </c>
      <c r="U10" s="5">
        <v>5.4833333333333334</v>
      </c>
      <c r="V10" s="5">
        <v>93.944333333333319</v>
      </c>
      <c r="W10" s="5">
        <v>56.369</v>
      </c>
      <c r="X10" s="5">
        <v>6.5666666666666673</v>
      </c>
      <c r="Y10" s="24"/>
    </row>
    <row r="11" spans="1:25" s="1" customFormat="1" x14ac:dyDescent="0.25">
      <c r="A11" s="18" t="s">
        <v>40</v>
      </c>
      <c r="B11" s="18" t="s">
        <v>41</v>
      </c>
      <c r="C11" s="26">
        <v>12861.68055993318</v>
      </c>
      <c r="D11" s="19">
        <v>0.64933004350029966</v>
      </c>
      <c r="E11" s="20">
        <v>9.6666666666666679</v>
      </c>
      <c r="F11" s="20">
        <v>10</v>
      </c>
      <c r="G11" s="21" t="s">
        <v>34</v>
      </c>
      <c r="H11" s="22">
        <v>109</v>
      </c>
      <c r="I11" s="20">
        <v>79.666666666666671</v>
      </c>
      <c r="J11" s="23">
        <v>0</v>
      </c>
      <c r="K11" s="5">
        <v>39.770000000000003</v>
      </c>
      <c r="L11" s="5">
        <v>62.866666666666667</v>
      </c>
      <c r="M11" s="5">
        <v>66.433333333333337</v>
      </c>
      <c r="N11" s="5">
        <v>4.6866666666666665</v>
      </c>
      <c r="O11" s="5">
        <v>48.066666666666663</v>
      </c>
      <c r="P11" s="5">
        <v>58.466000000000008</v>
      </c>
      <c r="Q11" s="5">
        <v>0.23466666666666666</v>
      </c>
      <c r="R11" s="5">
        <v>0.53066666666666673</v>
      </c>
      <c r="S11" s="5">
        <v>0.56166666666666665</v>
      </c>
      <c r="T11" s="5">
        <v>25.674333333333333</v>
      </c>
      <c r="U11" s="5">
        <v>4.5599999999999996</v>
      </c>
      <c r="V11" s="5">
        <v>74.612666666666669</v>
      </c>
      <c r="W11" s="5">
        <v>52.643666666666661</v>
      </c>
      <c r="X11" s="5">
        <v>10.133333333333333</v>
      </c>
      <c r="Y11" s="24"/>
    </row>
    <row r="12" spans="1:25" s="1" customFormat="1" x14ac:dyDescent="0.25">
      <c r="A12" s="18" t="s">
        <v>40</v>
      </c>
      <c r="B12" s="18" t="s">
        <v>42</v>
      </c>
      <c r="C12" s="7">
        <v>13808.871394148329</v>
      </c>
      <c r="D12" s="19">
        <v>0.69077421535959171</v>
      </c>
      <c r="E12" s="20">
        <v>9.8333333333333321</v>
      </c>
      <c r="F12" s="20">
        <v>9.6666666666666661</v>
      </c>
      <c r="G12" s="21" t="s">
        <v>34</v>
      </c>
      <c r="H12" s="22">
        <v>109</v>
      </c>
      <c r="I12" s="20">
        <v>100.66666666666667</v>
      </c>
      <c r="J12" s="23">
        <v>0</v>
      </c>
      <c r="K12" s="5">
        <v>34.99</v>
      </c>
      <c r="L12" s="5">
        <v>56.016666666666673</v>
      </c>
      <c r="M12" s="5">
        <v>72.600000000000009</v>
      </c>
      <c r="N12" s="5">
        <v>3.5266666666666668</v>
      </c>
      <c r="O12" s="5">
        <v>52.333333333333336</v>
      </c>
      <c r="P12" s="5">
        <v>52.095666666666659</v>
      </c>
      <c r="Q12" s="5">
        <v>0.29799999999999999</v>
      </c>
      <c r="R12" s="5">
        <v>0.58399999999999996</v>
      </c>
      <c r="S12" s="5">
        <v>0.625</v>
      </c>
      <c r="T12" s="5">
        <v>30.014333333333337</v>
      </c>
      <c r="U12" s="5">
        <v>6.32</v>
      </c>
      <c r="V12" s="5">
        <v>101.01966666666665</v>
      </c>
      <c r="W12" s="5">
        <v>57.447666666666663</v>
      </c>
      <c r="X12" s="5">
        <v>13.466666666666667</v>
      </c>
      <c r="Y12" s="24"/>
    </row>
    <row r="13" spans="1:25" s="1" customFormat="1" x14ac:dyDescent="0.25">
      <c r="A13" s="18" t="s">
        <v>40</v>
      </c>
      <c r="B13" s="18" t="s">
        <v>43</v>
      </c>
      <c r="C13" s="7">
        <v>14345.368363110965</v>
      </c>
      <c r="D13" s="19">
        <v>0.68916342723559154</v>
      </c>
      <c r="E13" s="20">
        <v>9.8333333333333321</v>
      </c>
      <c r="F13" s="20">
        <v>9.6666666666666661</v>
      </c>
      <c r="G13" s="21" t="s">
        <v>34</v>
      </c>
      <c r="H13" s="22">
        <v>123</v>
      </c>
      <c r="I13" s="20">
        <v>74</v>
      </c>
      <c r="J13" s="23">
        <v>0</v>
      </c>
      <c r="K13" s="5">
        <v>38.67</v>
      </c>
      <c r="L13" s="5">
        <v>62.126666666666665</v>
      </c>
      <c r="M13" s="5">
        <v>70.933333333333337</v>
      </c>
      <c r="N13" s="5">
        <v>3.8000000000000003</v>
      </c>
      <c r="O13" s="5">
        <v>55.5</v>
      </c>
      <c r="P13" s="5">
        <v>57.777999999999999</v>
      </c>
      <c r="Q13" s="5">
        <v>0.27266666666666667</v>
      </c>
      <c r="R13" s="5">
        <v>0.56233333333333324</v>
      </c>
      <c r="S13" s="5">
        <v>0.59966666666666668</v>
      </c>
      <c r="T13" s="5">
        <v>24.436000000000003</v>
      </c>
      <c r="U13" s="5">
        <v>6.3933333333333335</v>
      </c>
      <c r="V13" s="5">
        <v>94.977333333333334</v>
      </c>
      <c r="W13" s="5">
        <v>55.512333333333338</v>
      </c>
      <c r="X13" s="5">
        <v>6.1333333333333329</v>
      </c>
      <c r="Y13" s="24"/>
    </row>
    <row r="14" spans="1:25" s="1" customFormat="1" x14ac:dyDescent="0.25">
      <c r="A14" s="18" t="s">
        <v>40</v>
      </c>
      <c r="B14" s="18" t="s">
        <v>44</v>
      </c>
      <c r="C14" s="26">
        <v>11724.008498236812</v>
      </c>
      <c r="D14" s="19">
        <v>0.73622568597374993</v>
      </c>
      <c r="E14" s="20">
        <v>10</v>
      </c>
      <c r="F14" s="20">
        <v>40</v>
      </c>
      <c r="G14" s="21" t="s">
        <v>34</v>
      </c>
      <c r="H14" s="22">
        <v>95</v>
      </c>
      <c r="I14" s="20">
        <v>101.33333333333333</v>
      </c>
      <c r="J14" s="23">
        <v>0</v>
      </c>
      <c r="K14" s="5">
        <v>40.443333333333335</v>
      </c>
      <c r="L14" s="5">
        <v>61.863333333333337</v>
      </c>
      <c r="M14" s="5">
        <v>69.3</v>
      </c>
      <c r="N14" s="5">
        <v>5.3266666666666671</v>
      </c>
      <c r="O14" s="5">
        <v>51.733333333333327</v>
      </c>
      <c r="P14" s="5">
        <v>57.533333333333339</v>
      </c>
      <c r="Q14" s="5">
        <v>0.25433333333333336</v>
      </c>
      <c r="R14" s="5">
        <v>0.54700000000000004</v>
      </c>
      <c r="S14" s="5">
        <v>0.58133333333333337</v>
      </c>
      <c r="T14" s="5">
        <v>25.673666666666666</v>
      </c>
      <c r="U14" s="5">
        <v>5.2333333333333334</v>
      </c>
      <c r="V14" s="5">
        <v>84.578000000000003</v>
      </c>
      <c r="W14" s="5">
        <v>54.131666666666668</v>
      </c>
      <c r="X14" s="5">
        <v>8.9666666666666668</v>
      </c>
      <c r="Y14" s="24"/>
    </row>
    <row r="15" spans="1:25" s="1" customFormat="1" x14ac:dyDescent="0.25">
      <c r="A15" s="18" t="s">
        <v>40</v>
      </c>
      <c r="B15" s="18" t="s">
        <v>45</v>
      </c>
      <c r="C15" s="7">
        <v>15662.481023529586</v>
      </c>
      <c r="D15" s="19">
        <v>0.68497287340943591</v>
      </c>
      <c r="E15" s="20">
        <v>10</v>
      </c>
      <c r="F15" s="20">
        <v>10</v>
      </c>
      <c r="G15" s="21" t="s">
        <v>34</v>
      </c>
      <c r="H15" s="22">
        <v>123</v>
      </c>
      <c r="I15" s="20">
        <v>100</v>
      </c>
      <c r="J15" s="23">
        <v>0</v>
      </c>
      <c r="K15" s="5">
        <v>40.716666666666661</v>
      </c>
      <c r="L15" s="5">
        <v>66.320000000000007</v>
      </c>
      <c r="M15" s="5">
        <v>64.566666666666663</v>
      </c>
      <c r="N15" s="5">
        <v>5.1733333333333338</v>
      </c>
      <c r="O15" s="5">
        <v>50</v>
      </c>
      <c r="P15" s="5">
        <v>61.677666666666674</v>
      </c>
      <c r="Q15" s="5">
        <v>0.23799999999999999</v>
      </c>
      <c r="R15" s="5">
        <v>0.53333333333333333</v>
      </c>
      <c r="S15" s="5">
        <v>0.56499999999999995</v>
      </c>
      <c r="T15" s="5">
        <v>23.419</v>
      </c>
      <c r="U15" s="5">
        <v>4.9666666666666668</v>
      </c>
      <c r="V15" s="5">
        <v>78.607333333333344</v>
      </c>
      <c r="W15" s="5">
        <v>52.886000000000003</v>
      </c>
      <c r="X15" s="5">
        <v>4.9333333333333336</v>
      </c>
      <c r="Y15" s="24"/>
    </row>
    <row r="16" spans="1:25" s="1" customFormat="1" x14ac:dyDescent="0.25">
      <c r="A16" s="18" t="s">
        <v>40</v>
      </c>
      <c r="B16" s="18" t="s">
        <v>46</v>
      </c>
      <c r="C16" s="7">
        <v>14275.151298285884</v>
      </c>
      <c r="D16" s="19">
        <v>0.6527455051724983</v>
      </c>
      <c r="E16" s="20">
        <v>10</v>
      </c>
      <c r="F16" s="20">
        <v>10</v>
      </c>
      <c r="G16" s="21" t="s">
        <v>34</v>
      </c>
      <c r="H16" s="22">
        <v>109</v>
      </c>
      <c r="I16" s="20">
        <v>95.333333333333329</v>
      </c>
      <c r="J16" s="23">
        <v>0</v>
      </c>
      <c r="K16" s="5">
        <v>39.20333333333334</v>
      </c>
      <c r="L16" s="5">
        <v>63.166666666666664</v>
      </c>
      <c r="M16" s="5">
        <v>66.900000000000006</v>
      </c>
      <c r="N16" s="5">
        <v>4.8966666666666674</v>
      </c>
      <c r="O16" s="5">
        <v>50.70000000000001</v>
      </c>
      <c r="P16" s="5">
        <v>58.745000000000005</v>
      </c>
      <c r="Q16" s="5">
        <v>0.25366666666666665</v>
      </c>
      <c r="R16" s="5">
        <v>0.54666666666666675</v>
      </c>
      <c r="S16" s="5">
        <v>0.58066666666666666</v>
      </c>
      <c r="T16" s="5">
        <v>24.995000000000005</v>
      </c>
      <c r="U16" s="5">
        <v>6.03</v>
      </c>
      <c r="V16" s="5">
        <v>88.970666666666659</v>
      </c>
      <c r="W16" s="5">
        <v>54.086000000000006</v>
      </c>
      <c r="X16" s="5">
        <v>6.3999999999999995</v>
      </c>
      <c r="Y16" s="24"/>
    </row>
    <row r="17" spans="1:25" s="1" customFormat="1" x14ac:dyDescent="0.25">
      <c r="A17" s="18" t="s">
        <v>47</v>
      </c>
      <c r="B17" s="18" t="s">
        <v>48</v>
      </c>
      <c r="C17" s="7">
        <v>15846.831825021907</v>
      </c>
      <c r="D17" s="19">
        <v>0.68843697508333224</v>
      </c>
      <c r="E17" s="20">
        <v>10</v>
      </c>
      <c r="F17" s="20">
        <v>40</v>
      </c>
      <c r="G17" s="21" t="s">
        <v>34</v>
      </c>
      <c r="H17" s="22">
        <v>95</v>
      </c>
      <c r="I17" s="20">
        <v>114.33333333333333</v>
      </c>
      <c r="J17" s="23">
        <v>11.666666666666666</v>
      </c>
      <c r="K17" s="5">
        <v>40.24</v>
      </c>
      <c r="L17" s="5">
        <v>62.826666666666661</v>
      </c>
      <c r="M17" s="5">
        <v>64.966666666666683</v>
      </c>
      <c r="N17" s="5">
        <v>6.2266666666666666</v>
      </c>
      <c r="O17" s="5">
        <v>46.5</v>
      </c>
      <c r="P17" s="5">
        <v>58.429000000000002</v>
      </c>
      <c r="Q17" s="5">
        <v>0.23133333333333331</v>
      </c>
      <c r="R17" s="5">
        <v>0.52766666666666662</v>
      </c>
      <c r="S17" s="5">
        <v>0.55833333333333335</v>
      </c>
      <c r="T17" s="5">
        <v>25.541333333333331</v>
      </c>
      <c r="U17" s="5">
        <v>5.6833333333333336</v>
      </c>
      <c r="V17" s="5">
        <v>81.753</v>
      </c>
      <c r="W17" s="5">
        <v>52.387</v>
      </c>
      <c r="X17" s="5">
        <v>8.7000000000000011</v>
      </c>
      <c r="Y17" s="24"/>
    </row>
    <row r="18" spans="1:25" s="1" customFormat="1" x14ac:dyDescent="0.25">
      <c r="A18" s="18" t="s">
        <v>49</v>
      </c>
      <c r="B18" s="18" t="s">
        <v>50</v>
      </c>
      <c r="C18" s="26">
        <v>11483.581088276789</v>
      </c>
      <c r="D18" s="19">
        <v>0.74468015641695862</v>
      </c>
      <c r="E18" s="20">
        <v>10</v>
      </c>
      <c r="F18" s="20">
        <v>10</v>
      </c>
      <c r="G18" s="21" t="s">
        <v>34</v>
      </c>
      <c r="H18" s="22">
        <v>95</v>
      </c>
      <c r="I18" s="20">
        <v>110.66666666666667</v>
      </c>
      <c r="J18" s="23">
        <v>15</v>
      </c>
      <c r="K18" s="5">
        <v>39.76</v>
      </c>
      <c r="L18" s="5">
        <v>63.32</v>
      </c>
      <c r="M18" s="5">
        <v>69.166666666666671</v>
      </c>
      <c r="N18" s="5">
        <v>4.9533333333333331</v>
      </c>
      <c r="O18" s="5">
        <v>54.300000000000004</v>
      </c>
      <c r="P18" s="5">
        <v>58.887666666666668</v>
      </c>
      <c r="Q18" s="5">
        <v>0.28666666666666668</v>
      </c>
      <c r="R18" s="5">
        <v>0.57466666666666677</v>
      </c>
      <c r="S18" s="5">
        <v>0.61366666666666669</v>
      </c>
      <c r="T18" s="5">
        <v>25.045666666666666</v>
      </c>
      <c r="U18" s="5">
        <v>6.77</v>
      </c>
      <c r="V18" s="5">
        <v>100.95933333333333</v>
      </c>
      <c r="W18" s="5">
        <v>56.592000000000006</v>
      </c>
      <c r="X18" s="5">
        <v>5.4666666666666659</v>
      </c>
      <c r="Y18" s="24"/>
    </row>
    <row r="19" spans="1:25" s="1" customFormat="1" x14ac:dyDescent="0.25">
      <c r="A19" s="18" t="s">
        <v>49</v>
      </c>
      <c r="B19" s="18" t="s">
        <v>51</v>
      </c>
      <c r="C19" s="7">
        <v>16870.44345564552</v>
      </c>
      <c r="D19" s="19">
        <v>0.68412760672942119</v>
      </c>
      <c r="E19" s="20">
        <v>10</v>
      </c>
      <c r="F19" s="20">
        <v>10</v>
      </c>
      <c r="G19" s="21" t="s">
        <v>34</v>
      </c>
      <c r="H19" s="22">
        <v>123</v>
      </c>
      <c r="I19" s="20">
        <v>102</v>
      </c>
      <c r="J19" s="23">
        <v>0</v>
      </c>
      <c r="K19" s="5">
        <v>38.32</v>
      </c>
      <c r="L19" s="5">
        <v>61.726666666666667</v>
      </c>
      <c r="M19" s="5">
        <v>69.333333333333329</v>
      </c>
      <c r="N19" s="5">
        <v>4.5933333333333337</v>
      </c>
      <c r="O19" s="5">
        <v>53.133333333333333</v>
      </c>
      <c r="P19" s="5">
        <v>57.405666666666669</v>
      </c>
      <c r="Q19" s="5">
        <v>0.28199999999999997</v>
      </c>
      <c r="R19" s="5">
        <v>0.56999999999999995</v>
      </c>
      <c r="S19" s="5">
        <v>0.60899999999999999</v>
      </c>
      <c r="T19" s="5">
        <v>25.620999999999999</v>
      </c>
      <c r="U19" s="5">
        <v>6.8833333333333337</v>
      </c>
      <c r="V19" s="5">
        <v>100.11633333333333</v>
      </c>
      <c r="W19" s="5">
        <v>56.204666666666668</v>
      </c>
      <c r="X19" s="5">
        <v>6.7333333333333334</v>
      </c>
      <c r="Y19" s="24"/>
    </row>
    <row r="20" spans="1:25" s="1" customFormat="1" x14ac:dyDescent="0.25">
      <c r="A20" s="18" t="s">
        <v>49</v>
      </c>
      <c r="B20" s="18" t="s">
        <v>52</v>
      </c>
      <c r="C20" s="7">
        <v>14243.633874635556</v>
      </c>
      <c r="D20" s="19">
        <v>0.69840076162872811</v>
      </c>
      <c r="E20" s="20">
        <v>9.3333333333333321</v>
      </c>
      <c r="F20" s="20">
        <v>9.6666666666666661</v>
      </c>
      <c r="G20" s="21" t="s">
        <v>34</v>
      </c>
      <c r="H20" s="22">
        <v>123</v>
      </c>
      <c r="I20" s="20">
        <v>83</v>
      </c>
      <c r="J20" s="23">
        <v>11.666666666666666</v>
      </c>
      <c r="K20" s="5">
        <v>38.073333333333331</v>
      </c>
      <c r="L20" s="5">
        <v>62.026666666666671</v>
      </c>
      <c r="M20" s="5">
        <v>70.433333333333323</v>
      </c>
      <c r="N20" s="5">
        <v>3.9299999999999997</v>
      </c>
      <c r="O20" s="5">
        <v>55.699999999999996</v>
      </c>
      <c r="P20" s="5">
        <v>57.685000000000002</v>
      </c>
      <c r="Q20" s="5">
        <v>0.29433333333333334</v>
      </c>
      <c r="R20" s="5">
        <v>0.58033333333333326</v>
      </c>
      <c r="S20" s="5">
        <v>0.6213333333333334</v>
      </c>
      <c r="T20" s="5">
        <v>26.105</v>
      </c>
      <c r="U20" s="5">
        <v>6.0099999999999989</v>
      </c>
      <c r="V20" s="5">
        <v>99.23</v>
      </c>
      <c r="W20" s="5">
        <v>57.126333333333342</v>
      </c>
      <c r="X20" s="5">
        <v>6</v>
      </c>
      <c r="Y20" s="24"/>
    </row>
    <row r="21" spans="1:25" s="1" customFormat="1" x14ac:dyDescent="0.25">
      <c r="A21" s="18" t="s">
        <v>53</v>
      </c>
      <c r="B21" s="18" t="s">
        <v>54</v>
      </c>
      <c r="C21" s="26">
        <v>13112.490090215515</v>
      </c>
      <c r="D21" s="25">
        <v>0.67761023843414225</v>
      </c>
      <c r="E21" s="26">
        <v>9.3333333333333321</v>
      </c>
      <c r="F21" s="26">
        <v>8.3333333333333339</v>
      </c>
      <c r="G21" s="21" t="s">
        <v>34</v>
      </c>
      <c r="H21" s="26">
        <v>123</v>
      </c>
      <c r="I21" s="26">
        <v>87.666666666666671</v>
      </c>
      <c r="J21" s="26">
        <v>0</v>
      </c>
      <c r="K21" s="5">
        <v>40.770000000000003</v>
      </c>
      <c r="L21" s="5">
        <v>65.81</v>
      </c>
      <c r="M21" s="5">
        <v>66.466666666666669</v>
      </c>
      <c r="N21" s="5">
        <v>4.78</v>
      </c>
      <c r="O21" s="5">
        <v>52.566666666666663</v>
      </c>
      <c r="P21" s="5">
        <v>61.20333333333334</v>
      </c>
      <c r="Q21" s="5">
        <v>0.25899999999999995</v>
      </c>
      <c r="R21" s="5">
        <v>0.55100000000000005</v>
      </c>
      <c r="S21" s="5">
        <v>0.58599999999999997</v>
      </c>
      <c r="T21" s="5">
        <v>23.939999999999998</v>
      </c>
      <c r="U21" s="5">
        <v>5.0366666666666662</v>
      </c>
      <c r="V21" s="5">
        <v>85.592666666666673</v>
      </c>
      <c r="W21" s="5">
        <v>54.485666666666667</v>
      </c>
      <c r="X21" s="5">
        <v>6.8</v>
      </c>
      <c r="Y21" s="24"/>
    </row>
    <row r="22" spans="1:25" x14ac:dyDescent="0.25">
      <c r="A22" s="18" t="s">
        <v>53</v>
      </c>
      <c r="B22" s="18" t="s">
        <v>55</v>
      </c>
      <c r="C22" s="7">
        <v>16827.447646878343</v>
      </c>
      <c r="D22" s="19">
        <v>0.6546549405562696</v>
      </c>
      <c r="E22" s="20">
        <v>9.8333333333333321</v>
      </c>
      <c r="F22" s="20">
        <v>9.6666666666666661</v>
      </c>
      <c r="G22" s="21" t="s">
        <v>34</v>
      </c>
      <c r="H22" s="22">
        <v>123</v>
      </c>
      <c r="I22" s="20">
        <v>76</v>
      </c>
      <c r="J22" s="23">
        <v>0</v>
      </c>
      <c r="K22" s="5">
        <v>37.67</v>
      </c>
      <c r="L22" s="5">
        <v>59.743333333333332</v>
      </c>
      <c r="M22" s="5">
        <v>68.566666666666663</v>
      </c>
      <c r="N22" s="5">
        <v>4.7600000000000007</v>
      </c>
      <c r="O22" s="5">
        <v>49.6</v>
      </c>
      <c r="P22" s="5">
        <v>55.561</v>
      </c>
      <c r="Q22" s="5">
        <v>0.26799999999999996</v>
      </c>
      <c r="R22" s="5">
        <v>0.55833333333333324</v>
      </c>
      <c r="S22" s="5">
        <v>0.59500000000000008</v>
      </c>
      <c r="T22" s="5">
        <v>28.342333333333332</v>
      </c>
      <c r="U22" s="5">
        <v>5.4766666666666666</v>
      </c>
      <c r="V22" s="5">
        <v>89.763666666666666</v>
      </c>
      <c r="W22" s="5">
        <v>55.138666666666666</v>
      </c>
      <c r="X22" s="5">
        <v>11.233333333333334</v>
      </c>
      <c r="Y22" s="24"/>
    </row>
    <row r="23" spans="1:25" x14ac:dyDescent="0.25">
      <c r="A23" s="18" t="s">
        <v>56</v>
      </c>
      <c r="B23" s="18" t="s">
        <v>57</v>
      </c>
      <c r="C23" s="7">
        <v>14019.415933127622</v>
      </c>
      <c r="D23" s="25">
        <v>0.7551066185946862</v>
      </c>
      <c r="E23" s="26">
        <v>9</v>
      </c>
      <c r="F23" s="26">
        <v>8</v>
      </c>
      <c r="G23" s="21" t="s">
        <v>34</v>
      </c>
      <c r="H23" s="26">
        <v>123</v>
      </c>
      <c r="I23" s="26">
        <v>94.333333333333329</v>
      </c>
      <c r="J23" s="26">
        <v>0</v>
      </c>
      <c r="K23" s="5">
        <v>43.176666666666669</v>
      </c>
      <c r="L23" s="5">
        <v>68.696666666666673</v>
      </c>
      <c r="M23" s="5">
        <v>65</v>
      </c>
      <c r="N23" s="5">
        <v>5.4366666666666674</v>
      </c>
      <c r="O23" s="5">
        <v>51.333333333333336</v>
      </c>
      <c r="P23" s="5">
        <v>63.887999999999998</v>
      </c>
      <c r="Q23" s="5">
        <v>0.21566666666666665</v>
      </c>
      <c r="R23" s="5">
        <v>0.51466666666666672</v>
      </c>
      <c r="S23" s="5">
        <v>0.54266666666666674</v>
      </c>
      <c r="T23" s="5">
        <v>21.298666666666666</v>
      </c>
      <c r="U23" s="5">
        <v>4.0466666666666669</v>
      </c>
      <c r="V23" s="5">
        <v>68.244</v>
      </c>
      <c r="W23" s="5">
        <v>51.193000000000005</v>
      </c>
      <c r="X23" s="5">
        <v>4</v>
      </c>
      <c r="Y23" s="24"/>
    </row>
    <row r="24" spans="1:25" x14ac:dyDescent="0.25">
      <c r="A24" s="18" t="s">
        <v>58</v>
      </c>
      <c r="B24" s="18" t="s">
        <v>59</v>
      </c>
      <c r="C24" s="7">
        <v>14098.69170932773</v>
      </c>
      <c r="D24" s="25">
        <v>0.69120066363638666</v>
      </c>
      <c r="E24" s="26">
        <v>10</v>
      </c>
      <c r="F24" s="26">
        <v>9</v>
      </c>
      <c r="G24" s="21" t="s">
        <v>34</v>
      </c>
      <c r="H24" s="27">
        <v>95</v>
      </c>
      <c r="I24" s="26">
        <v>103.66666666666667</v>
      </c>
      <c r="J24" s="27">
        <v>0</v>
      </c>
      <c r="K24" s="5">
        <v>38.06666666666667</v>
      </c>
      <c r="L24" s="5">
        <v>57.776666666666664</v>
      </c>
      <c r="M24" s="5">
        <v>71.86666666666666</v>
      </c>
      <c r="N24" s="5">
        <v>4.3866666666666667</v>
      </c>
      <c r="O24" s="5">
        <v>49.70000000000001</v>
      </c>
      <c r="P24" s="5">
        <v>53.732666666666667</v>
      </c>
      <c r="Q24" s="5">
        <v>0.25833333333333336</v>
      </c>
      <c r="R24" s="5">
        <v>0.55066666666666664</v>
      </c>
      <c r="S24" s="5">
        <v>0.58533333333333337</v>
      </c>
      <c r="T24" s="5">
        <v>28.257666666666665</v>
      </c>
      <c r="U24" s="5">
        <v>5.4600000000000009</v>
      </c>
      <c r="V24" s="5">
        <v>86.699666666666658</v>
      </c>
      <c r="W24" s="5">
        <v>54.419333333333334</v>
      </c>
      <c r="X24" s="5">
        <v>14.6</v>
      </c>
      <c r="Y24" s="24"/>
    </row>
    <row r="25" spans="1:25" x14ac:dyDescent="0.25">
      <c r="A25" s="18" t="s">
        <v>58</v>
      </c>
      <c r="B25" s="18" t="s">
        <v>60</v>
      </c>
      <c r="C25" s="7">
        <v>13481.977489624644</v>
      </c>
      <c r="D25" s="25">
        <v>0.70657925401223654</v>
      </c>
      <c r="E25" s="26">
        <v>10</v>
      </c>
      <c r="F25" s="26">
        <v>9</v>
      </c>
      <c r="G25" s="21" t="s">
        <v>34</v>
      </c>
      <c r="H25" s="26">
        <v>123</v>
      </c>
      <c r="I25" s="26">
        <v>98.333333333333329</v>
      </c>
      <c r="J25" s="26">
        <v>0</v>
      </c>
      <c r="K25" s="5">
        <v>41.9</v>
      </c>
      <c r="L25" s="5">
        <v>67.573333333333338</v>
      </c>
      <c r="M25" s="5">
        <v>64.733333333333334</v>
      </c>
      <c r="N25" s="5">
        <v>5.4333333333333336</v>
      </c>
      <c r="O25" s="5">
        <v>50.866666666666667</v>
      </c>
      <c r="P25" s="5">
        <v>62.843333333333334</v>
      </c>
      <c r="Q25" s="5">
        <v>0.2263333333333333</v>
      </c>
      <c r="R25" s="5">
        <v>0.52333333333333332</v>
      </c>
      <c r="S25" s="5">
        <v>0.55333333333333334</v>
      </c>
      <c r="T25" s="5">
        <v>21.316999999999997</v>
      </c>
      <c r="U25" s="5">
        <v>5.54</v>
      </c>
      <c r="V25" s="5">
        <v>78.778999999999996</v>
      </c>
      <c r="W25" s="5">
        <v>51.981000000000002</v>
      </c>
      <c r="X25" s="5">
        <v>3.6999999999999997</v>
      </c>
      <c r="Y25" s="24"/>
    </row>
    <row r="26" spans="1:25" x14ac:dyDescent="0.25">
      <c r="A26" s="18" t="s">
        <v>58</v>
      </c>
      <c r="B26" s="18" t="s">
        <v>61</v>
      </c>
      <c r="C26" s="7">
        <v>15199.525008964862</v>
      </c>
      <c r="D26" s="25">
        <v>0.71768738041579805</v>
      </c>
      <c r="E26" s="26">
        <v>10</v>
      </c>
      <c r="F26" s="26">
        <v>10</v>
      </c>
      <c r="G26" s="21" t="s">
        <v>34</v>
      </c>
      <c r="H26" s="26">
        <v>109</v>
      </c>
      <c r="I26" s="26">
        <v>89</v>
      </c>
      <c r="J26" s="26">
        <v>0</v>
      </c>
      <c r="K26" s="5">
        <v>38.316666666666663</v>
      </c>
      <c r="L26" s="5">
        <v>61.660000000000004</v>
      </c>
      <c r="M26" s="5">
        <v>70.5</v>
      </c>
      <c r="N26" s="5">
        <v>4.22</v>
      </c>
      <c r="O26" s="5">
        <v>53.06666666666667</v>
      </c>
      <c r="P26" s="5">
        <v>57.344000000000001</v>
      </c>
      <c r="Q26" s="5">
        <v>0.27066666666666667</v>
      </c>
      <c r="R26" s="5">
        <v>0.56066666666666665</v>
      </c>
      <c r="S26" s="5">
        <v>0.59766666666666668</v>
      </c>
      <c r="T26" s="5">
        <v>26.435999999999996</v>
      </c>
      <c r="U26" s="5">
        <v>5.21</v>
      </c>
      <c r="V26" s="5">
        <v>88.580333333333328</v>
      </c>
      <c r="W26" s="5">
        <v>55.351666666666667</v>
      </c>
      <c r="X26" s="5">
        <v>8.2000000000000011</v>
      </c>
      <c r="Y26" s="24"/>
    </row>
    <row r="27" spans="1:25" x14ac:dyDescent="0.25">
      <c r="A27" s="18" t="s">
        <v>58</v>
      </c>
      <c r="B27" s="18" t="s">
        <v>62</v>
      </c>
      <c r="C27" s="7">
        <v>15289.059650169498</v>
      </c>
      <c r="D27" s="25">
        <v>0.65140301949148294</v>
      </c>
      <c r="E27" s="26">
        <v>10</v>
      </c>
      <c r="F27" s="26">
        <v>10</v>
      </c>
      <c r="G27" s="21" t="s">
        <v>34</v>
      </c>
      <c r="H27" s="26">
        <v>109</v>
      </c>
      <c r="I27" s="26">
        <v>94.333333333333329</v>
      </c>
      <c r="J27" s="26">
        <v>0</v>
      </c>
      <c r="K27" s="5">
        <v>36.466666666666669</v>
      </c>
      <c r="L27" s="5">
        <v>56.063333333333333</v>
      </c>
      <c r="M27" s="5">
        <v>72.166666666666671</v>
      </c>
      <c r="N27" s="5">
        <v>3.7466666666666666</v>
      </c>
      <c r="O27" s="5">
        <v>50.56666666666667</v>
      </c>
      <c r="P27" s="5">
        <v>52.139000000000003</v>
      </c>
      <c r="Q27" s="5">
        <v>0.27466666666666667</v>
      </c>
      <c r="R27" s="5">
        <v>0.56400000000000006</v>
      </c>
      <c r="S27" s="5">
        <v>0.60166666666666668</v>
      </c>
      <c r="T27" s="5">
        <v>29.800999999999998</v>
      </c>
      <c r="U27" s="5">
        <v>5.3066666666666675</v>
      </c>
      <c r="V27" s="5">
        <v>89.415333333333322</v>
      </c>
      <c r="W27" s="5">
        <v>55.678999999999995</v>
      </c>
      <c r="X27" s="5">
        <v>18.333333333333332</v>
      </c>
      <c r="Y27" s="24"/>
    </row>
    <row r="28" spans="1:25" x14ac:dyDescent="0.25">
      <c r="A28" s="18" t="s">
        <v>58</v>
      </c>
      <c r="B28" s="18" t="s">
        <v>63</v>
      </c>
      <c r="C28" s="7">
        <v>13550.267980310644</v>
      </c>
      <c r="D28" s="25">
        <v>0.67369577926711377</v>
      </c>
      <c r="E28" s="26">
        <v>9.3333333333333321</v>
      </c>
      <c r="F28" s="26">
        <v>9</v>
      </c>
      <c r="G28" s="21" t="s">
        <v>34</v>
      </c>
      <c r="H28" s="26">
        <v>109</v>
      </c>
      <c r="I28" s="26">
        <v>93.666666666666671</v>
      </c>
      <c r="J28" s="26">
        <v>0</v>
      </c>
      <c r="K28" s="5">
        <v>37.863333333333337</v>
      </c>
      <c r="L28" s="5">
        <v>60.24</v>
      </c>
      <c r="M28" s="5">
        <v>69.566666666666663</v>
      </c>
      <c r="N28" s="5">
        <v>3.83</v>
      </c>
      <c r="O28" s="5">
        <v>51.433333333333337</v>
      </c>
      <c r="P28" s="5">
        <v>56.022999999999996</v>
      </c>
      <c r="Q28" s="5">
        <v>0.27033333333333331</v>
      </c>
      <c r="R28" s="5">
        <v>0.56066666666666665</v>
      </c>
      <c r="S28" s="5">
        <v>0.59733333333333338</v>
      </c>
      <c r="T28" s="5">
        <v>27.453666666666667</v>
      </c>
      <c r="U28" s="5">
        <v>5.0266666666666673</v>
      </c>
      <c r="V28" s="5">
        <v>86.775333333333336</v>
      </c>
      <c r="W28" s="5">
        <v>55.343666666666671</v>
      </c>
      <c r="X28" s="5">
        <v>11.9</v>
      </c>
      <c r="Y28" s="24"/>
    </row>
    <row r="29" spans="1:25" x14ac:dyDescent="0.25">
      <c r="A29" s="18" t="s">
        <v>58</v>
      </c>
      <c r="B29" s="18" t="s">
        <v>64</v>
      </c>
      <c r="C29" s="7">
        <v>16718.892374832401</v>
      </c>
      <c r="D29" s="25">
        <v>0.66245690217177444</v>
      </c>
      <c r="E29" s="26">
        <v>9.6666666666666679</v>
      </c>
      <c r="F29" s="26">
        <v>10</v>
      </c>
      <c r="G29" s="21" t="s">
        <v>34</v>
      </c>
      <c r="H29" s="26">
        <v>109</v>
      </c>
      <c r="I29" s="26">
        <v>104</v>
      </c>
      <c r="J29" s="26">
        <v>0</v>
      </c>
      <c r="K29" s="5">
        <v>41.153333333333336</v>
      </c>
      <c r="L29" s="5">
        <v>64.453333333333333</v>
      </c>
      <c r="M29" s="5">
        <v>65.066666666666677</v>
      </c>
      <c r="N29" s="5">
        <v>5.0333333333333323</v>
      </c>
      <c r="O29" s="5">
        <v>47.466666666666669</v>
      </c>
      <c r="P29" s="5">
        <v>59.941666666666663</v>
      </c>
      <c r="Q29" s="5">
        <v>0.222</v>
      </c>
      <c r="R29" s="5">
        <v>0.51966666666666672</v>
      </c>
      <c r="S29" s="5">
        <v>0.54900000000000004</v>
      </c>
      <c r="T29" s="5">
        <v>24.581666666666663</v>
      </c>
      <c r="U29" s="5">
        <v>4.1533333333333333</v>
      </c>
      <c r="V29" s="5">
        <v>71.188666666666663</v>
      </c>
      <c r="W29" s="5">
        <v>51.672666666666657</v>
      </c>
      <c r="X29" s="5">
        <v>12.4</v>
      </c>
      <c r="Y29" s="24"/>
    </row>
    <row r="30" spans="1:25" x14ac:dyDescent="0.25">
      <c r="A30" s="18" t="s">
        <v>58</v>
      </c>
      <c r="B30" s="18" t="s">
        <v>65</v>
      </c>
      <c r="C30" s="26">
        <v>12779.53275699902</v>
      </c>
      <c r="D30" s="25">
        <v>0.74200522052563889</v>
      </c>
      <c r="E30" s="26">
        <v>9.5</v>
      </c>
      <c r="F30" s="26">
        <v>9.3333333333333339</v>
      </c>
      <c r="G30" s="21" t="s">
        <v>34</v>
      </c>
      <c r="H30" s="26">
        <v>95</v>
      </c>
      <c r="I30" s="26">
        <v>95.333333333333329</v>
      </c>
      <c r="J30" s="26">
        <v>0</v>
      </c>
      <c r="K30" s="5">
        <v>39.513333333333343</v>
      </c>
      <c r="L30" s="5">
        <v>62.613333333333337</v>
      </c>
      <c r="M30" s="5">
        <v>70.333333333333329</v>
      </c>
      <c r="N30" s="5">
        <v>4.666666666666667</v>
      </c>
      <c r="O30" s="5">
        <v>52.733333333333327</v>
      </c>
      <c r="P30" s="5">
        <v>58.230333333333334</v>
      </c>
      <c r="Q30" s="5">
        <v>0.24933333333333332</v>
      </c>
      <c r="R30" s="5">
        <v>0.54300000000000004</v>
      </c>
      <c r="S30" s="5">
        <v>0.57633333333333325</v>
      </c>
      <c r="T30" s="5">
        <v>22.753</v>
      </c>
      <c r="U30" s="5">
        <v>7.1733333333333329</v>
      </c>
      <c r="V30" s="5">
        <v>92.237666666666669</v>
      </c>
      <c r="W30" s="5">
        <v>53.730999999999995</v>
      </c>
      <c r="X30" s="5">
        <v>6.166666666666667</v>
      </c>
      <c r="Y30" s="24"/>
    </row>
    <row r="31" spans="1:25" x14ac:dyDescent="0.25">
      <c r="A31" s="18" t="s">
        <v>58</v>
      </c>
      <c r="B31" s="18" t="s">
        <v>66</v>
      </c>
      <c r="C31" s="7">
        <v>13922.878694972222</v>
      </c>
      <c r="D31" s="25">
        <v>0.73597101021862066</v>
      </c>
      <c r="E31" s="26">
        <v>10</v>
      </c>
      <c r="F31" s="26">
        <v>10</v>
      </c>
      <c r="G31" s="21" t="s">
        <v>34</v>
      </c>
      <c r="H31" s="26">
        <v>95</v>
      </c>
      <c r="I31" s="26">
        <v>97.666666666666671</v>
      </c>
      <c r="J31" s="26">
        <v>0</v>
      </c>
      <c r="K31" s="5">
        <v>38.223333333333336</v>
      </c>
      <c r="L31" s="5">
        <v>59.736666666666672</v>
      </c>
      <c r="M31" s="5">
        <v>68.400000000000006</v>
      </c>
      <c r="N31" s="5">
        <v>5.166666666666667</v>
      </c>
      <c r="O31" s="5">
        <v>47.833333333333336</v>
      </c>
      <c r="P31" s="5">
        <v>55.55533333333333</v>
      </c>
      <c r="Q31" s="5">
        <v>0.25066666666666665</v>
      </c>
      <c r="R31" s="5">
        <v>0.54366666666666674</v>
      </c>
      <c r="S31" s="5">
        <v>0.57766666666666666</v>
      </c>
      <c r="T31" s="5">
        <v>27.094666666666669</v>
      </c>
      <c r="U31" s="5">
        <v>5.9866666666666672</v>
      </c>
      <c r="V31" s="5">
        <v>87.373666666666665</v>
      </c>
      <c r="W31" s="5">
        <v>53.844333333333331</v>
      </c>
      <c r="X31" s="5">
        <v>11.066666666666668</v>
      </c>
      <c r="Y31" s="24"/>
    </row>
    <row r="32" spans="1:25" x14ac:dyDescent="0.25">
      <c r="A32" s="18" t="s">
        <v>58</v>
      </c>
      <c r="B32" s="18" t="s">
        <v>67</v>
      </c>
      <c r="C32" s="7">
        <v>15693.180017888953</v>
      </c>
      <c r="D32" s="25">
        <v>0.70937112710461925</v>
      </c>
      <c r="E32" s="26">
        <v>10</v>
      </c>
      <c r="F32" s="26">
        <v>10</v>
      </c>
      <c r="G32" s="21" t="s">
        <v>34</v>
      </c>
      <c r="H32" s="26">
        <v>95</v>
      </c>
      <c r="I32" s="26">
        <v>101.33333333333333</v>
      </c>
      <c r="J32" s="26">
        <v>0</v>
      </c>
      <c r="K32" s="5">
        <v>36.956666666666671</v>
      </c>
      <c r="L32" s="5">
        <v>55.550000000000004</v>
      </c>
      <c r="M32" s="5">
        <v>73</v>
      </c>
      <c r="N32" s="5">
        <v>4.37</v>
      </c>
      <c r="O32" s="5">
        <v>49.699999999999996</v>
      </c>
      <c r="P32" s="5">
        <v>51.661333333333324</v>
      </c>
      <c r="Q32" s="5">
        <v>0.27366666666666667</v>
      </c>
      <c r="R32" s="5">
        <v>0.56366666666666665</v>
      </c>
      <c r="S32" s="5">
        <v>0.60066666666666668</v>
      </c>
      <c r="T32" s="5">
        <v>29.485333333333333</v>
      </c>
      <c r="U32" s="5">
        <v>6.4799999999999995</v>
      </c>
      <c r="V32" s="5">
        <v>96.507333333333349</v>
      </c>
      <c r="W32" s="5">
        <v>55.604333333333329</v>
      </c>
      <c r="X32" s="5">
        <v>16.2</v>
      </c>
      <c r="Y32" s="24"/>
    </row>
    <row r="33" spans="1:32" x14ac:dyDescent="0.25">
      <c r="A33" s="18" t="s">
        <v>58</v>
      </c>
      <c r="B33" s="18" t="s">
        <v>68</v>
      </c>
      <c r="C33" s="26">
        <v>12128.401600489553</v>
      </c>
      <c r="D33" s="25">
        <v>0.70907874768157664</v>
      </c>
      <c r="E33" s="26">
        <v>10</v>
      </c>
      <c r="F33" s="26">
        <v>10</v>
      </c>
      <c r="G33" s="21" t="s">
        <v>34</v>
      </c>
      <c r="H33" s="26">
        <v>95</v>
      </c>
      <c r="I33" s="26">
        <v>94.666666666666671</v>
      </c>
      <c r="J33" s="26">
        <v>0</v>
      </c>
      <c r="K33" s="5">
        <v>39.869999999999997</v>
      </c>
      <c r="L33" s="5">
        <v>60.94</v>
      </c>
      <c r="M33" s="5">
        <v>69.833333333333329</v>
      </c>
      <c r="N33" s="5">
        <v>4.7300000000000004</v>
      </c>
      <c r="O33" s="5">
        <v>50.066666666666663</v>
      </c>
      <c r="P33" s="5">
        <v>56.67433333333333</v>
      </c>
      <c r="Q33" s="5">
        <v>0.2563333333333333</v>
      </c>
      <c r="R33" s="5">
        <v>0.54866666666666664</v>
      </c>
      <c r="S33" s="5">
        <v>0.58333333333333337</v>
      </c>
      <c r="T33" s="5">
        <v>24.442666666666668</v>
      </c>
      <c r="U33" s="5">
        <v>5.876666666666666</v>
      </c>
      <c r="V33" s="5">
        <v>88.740333333333339</v>
      </c>
      <c r="W33" s="5">
        <v>54.256666666666661</v>
      </c>
      <c r="X33" s="5">
        <v>10.633333333333333</v>
      </c>
      <c r="Y33" s="24"/>
    </row>
    <row r="34" spans="1:32" x14ac:dyDescent="0.25">
      <c r="A34" s="18" t="s">
        <v>58</v>
      </c>
      <c r="B34" s="18" t="s">
        <v>69</v>
      </c>
      <c r="C34" s="26">
        <v>11207.340417696314</v>
      </c>
      <c r="D34" s="25">
        <v>0.68392194929995365</v>
      </c>
      <c r="E34" s="26">
        <v>9.3333333333333321</v>
      </c>
      <c r="F34" s="26">
        <v>8</v>
      </c>
      <c r="G34" s="21" t="s">
        <v>34</v>
      </c>
      <c r="H34" s="26">
        <v>123</v>
      </c>
      <c r="I34" s="26">
        <v>83.333333333333329</v>
      </c>
      <c r="J34" s="26">
        <v>0</v>
      </c>
      <c r="K34" s="5">
        <v>38.519999999999996</v>
      </c>
      <c r="L34" s="5">
        <v>62.859999999999992</v>
      </c>
      <c r="M34" s="5">
        <v>70.833333333333329</v>
      </c>
      <c r="N34" s="5">
        <v>3.8666666666666667</v>
      </c>
      <c r="O34" s="5">
        <v>56.766666666666673</v>
      </c>
      <c r="P34" s="5">
        <v>58.459666666666664</v>
      </c>
      <c r="Q34" s="5">
        <v>0.28200000000000003</v>
      </c>
      <c r="R34" s="5">
        <v>0.57066666666666677</v>
      </c>
      <c r="S34" s="5">
        <v>0.60899999999999999</v>
      </c>
      <c r="T34" s="5">
        <v>24.130333333333329</v>
      </c>
      <c r="U34" s="5">
        <v>6.7633333333333328</v>
      </c>
      <c r="V34" s="5">
        <v>99.939000000000007</v>
      </c>
      <c r="W34" s="5">
        <v>56.243333333333339</v>
      </c>
      <c r="X34" s="5">
        <v>3.1</v>
      </c>
      <c r="Y34" s="24"/>
    </row>
    <row r="35" spans="1:32" x14ac:dyDescent="0.25">
      <c r="A35" s="28"/>
      <c r="B35" s="28"/>
      <c r="C35" s="7"/>
      <c r="D35" s="5"/>
      <c r="F35" s="3"/>
      <c r="K35" s="43"/>
    </row>
    <row r="36" spans="1:32" s="18" customFormat="1" x14ac:dyDescent="0.25">
      <c r="A36" s="24" t="s">
        <v>70</v>
      </c>
      <c r="B36" s="29"/>
      <c r="C36" s="30">
        <f t="shared" ref="C36:X36" si="0">AVERAGE(C6:C34)</f>
        <v>13950.484947258366</v>
      </c>
      <c r="D36" s="30">
        <f t="shared" si="0"/>
        <v>0.69223445521619287</v>
      </c>
      <c r="E36" s="31">
        <f t="shared" si="0"/>
        <v>9.6551724137931032</v>
      </c>
      <c r="F36" s="31">
        <f t="shared" si="0"/>
        <v>11.494252873563218</v>
      </c>
      <c r="G36" s="21" t="s">
        <v>34</v>
      </c>
      <c r="H36" s="31">
        <f t="shared" si="0"/>
        <v>110.93103448275862</v>
      </c>
      <c r="I36" s="31">
        <f t="shared" si="0"/>
        <v>91.689655172413794</v>
      </c>
      <c r="J36" s="30">
        <f t="shared" si="0"/>
        <v>1.3218390804597699</v>
      </c>
      <c r="K36" s="31">
        <f t="shared" si="0"/>
        <v>38.944597701149419</v>
      </c>
      <c r="L36" s="31">
        <f t="shared" si="0"/>
        <v>61.713908045977014</v>
      </c>
      <c r="M36" s="31">
        <f t="shared" si="0"/>
        <v>68.904597701149413</v>
      </c>
      <c r="N36" s="31">
        <f t="shared" si="0"/>
        <v>4.6097701149425294</v>
      </c>
      <c r="O36" s="31">
        <f t="shared" si="0"/>
        <v>51.368965517241378</v>
      </c>
      <c r="P36" s="31">
        <f t="shared" si="0"/>
        <v>57.393999999999998</v>
      </c>
      <c r="Q36" s="31">
        <f t="shared" si="0"/>
        <v>0.26134482758620692</v>
      </c>
      <c r="R36" s="31">
        <f t="shared" si="0"/>
        <v>0.55295402298850571</v>
      </c>
      <c r="S36" s="31">
        <f t="shared" si="0"/>
        <v>0.5883448275862071</v>
      </c>
      <c r="T36" s="31">
        <f t="shared" si="0"/>
        <v>25.928172413793103</v>
      </c>
      <c r="U36" s="31">
        <f t="shared" si="0"/>
        <v>5.67</v>
      </c>
      <c r="V36" s="31">
        <f t="shared" si="0"/>
        <v>88.616045977011495</v>
      </c>
      <c r="W36" s="31">
        <f t="shared" si="0"/>
        <v>54.655632183908047</v>
      </c>
      <c r="X36" s="31">
        <f t="shared" si="0"/>
        <v>9.0873563218390814</v>
      </c>
    </row>
    <row r="37" spans="1:32" x14ac:dyDescent="0.25">
      <c r="A37" s="32" t="s">
        <v>71</v>
      </c>
      <c r="B37" s="33"/>
      <c r="C37" s="34">
        <v>3457.5</v>
      </c>
      <c r="D37" s="35"/>
      <c r="E37" s="34"/>
      <c r="F37" s="36"/>
      <c r="G37" s="37"/>
      <c r="H37" s="34"/>
      <c r="I37" s="34"/>
      <c r="J37" s="34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32" x14ac:dyDescent="0.25">
      <c r="A38" s="38" t="s">
        <v>72</v>
      </c>
    </row>
    <row r="39" spans="1:32" x14ac:dyDescent="0.25">
      <c r="A39" s="38" t="s">
        <v>73</v>
      </c>
    </row>
    <row r="48" spans="1:32" ht="14.25" customHeight="1" x14ac:dyDescent="0.25">
      <c r="AF48" t="s">
        <v>74</v>
      </c>
    </row>
  </sheetData>
  <mergeCells count="3">
    <mergeCell ref="C3:J3"/>
    <mergeCell ref="K3:X3"/>
    <mergeCell ref="K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Jane Lingenfelser</cp:lastModifiedBy>
  <dcterms:created xsi:type="dcterms:W3CDTF">2019-01-22T18:29:38Z</dcterms:created>
  <dcterms:modified xsi:type="dcterms:W3CDTF">2019-02-13T16:28:30Z</dcterms:modified>
</cp:coreProperties>
</file>