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PT Data\17Data\17Forages\"/>
    </mc:Choice>
  </mc:AlternateContent>
  <bookViews>
    <workbookView xWindow="0" yWindow="0" windowWidth="240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<sst xmlns="http://schemas.openxmlformats.org/spreadsheetml/2006/main" count="53" uniqueCount="47">
  <si>
    <t>2017 Scandia, Kansas Forage Hay Performance Test, Republic County</t>
  </si>
  <si>
    <t>PERFORMANCE</t>
  </si>
  <si>
    <t>FORAGE QUALITY</t>
  </si>
  <si>
    <t>BRAND</t>
  </si>
  <si>
    <t>NAME</t>
  </si>
  <si>
    <t>1st Cutting</t>
  </si>
  <si>
    <t>ADF</t>
  </si>
  <si>
    <t>NDF</t>
  </si>
  <si>
    <t>IVTDMD @48hr</t>
  </si>
  <si>
    <t>Lignin</t>
  </si>
  <si>
    <t>NDFD @48hr</t>
  </si>
  <si>
    <t>NDFn</t>
  </si>
  <si>
    <t>NEG</t>
  </si>
  <si>
    <t>NEL</t>
  </si>
  <si>
    <t>NEM</t>
  </si>
  <si>
    <t>NFC</t>
  </si>
  <si>
    <t>Crude Protein</t>
  </si>
  <si>
    <t>RFQ</t>
  </si>
  <si>
    <t>TDN</t>
  </si>
  <si>
    <t>(lb DM/a)</t>
  </si>
  <si>
    <t>(% moisture)</t>
  </si>
  <si>
    <t>(in)</t>
  </si>
  <si>
    <t>(%)</t>
  </si>
  <si>
    <t>Forage Sorghum</t>
  </si>
  <si>
    <t>KSU (check)</t>
  </si>
  <si>
    <t>Rox Orange</t>
  </si>
  <si>
    <t>Early Sumac</t>
  </si>
  <si>
    <t>Sorghum Sudan</t>
  </si>
  <si>
    <t>Arrow Seed</t>
  </si>
  <si>
    <t>1st Choice BMR</t>
  </si>
  <si>
    <t>Honey Grave V</t>
  </si>
  <si>
    <t>Star Seed</t>
  </si>
  <si>
    <t>Bruiser BMR</t>
  </si>
  <si>
    <t>Ward Seed</t>
  </si>
  <si>
    <t>Nutri King BMR</t>
  </si>
  <si>
    <t>Sweet Six BMR</t>
  </si>
  <si>
    <t>Super Sugar DM</t>
  </si>
  <si>
    <t>Sweet Forever BMR</t>
  </si>
  <si>
    <t>WinField United</t>
  </si>
  <si>
    <t>Sudan</t>
  </si>
  <si>
    <t>Rocket</t>
  </si>
  <si>
    <t>Average</t>
  </si>
  <si>
    <t>LSD (0.05)</t>
  </si>
  <si>
    <t xml:space="preserve">Yields in bold in the top LSD group. Yields must differ by more than the LSD value to be considered statistically different. </t>
  </si>
  <si>
    <t>Plant date: 6/15/17</t>
  </si>
  <si>
    <t>Days to harvest:</t>
  </si>
  <si>
    <t>76,97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</si>
</sst>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2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2" fontId="1" fillId="0" borderId="1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Font="1"/>
    <xf numFmtId="1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workbookViewId="0">
      <selection activeCell="M32" sqref="M32"/>
    </sheetView>
  </sheetViews>
  <sheetFormatPr defaultColWidth="19.5703125" defaultRowHeight="15" x14ac:dyDescent="0.25"/>
  <cols>
    <col min="1" max="1" width="18" customWidth="1"/>
    <col min="2" max="2" width="18.5703125" style="15" bestFit="1" customWidth="1"/>
    <col min="3" max="3" width="7.7109375" style="16" customWidth="1"/>
    <col min="4" max="4" width="12.5703125" style="16" customWidth="1"/>
    <col min="5" max="5" width="6.7109375" style="16" customWidth="1"/>
    <col min="6" max="18" width="6.7109375" style="17" customWidth="1"/>
  </cols>
  <sheetData>
    <row r="1" spans="1:18" s="1" customFormat="1" x14ac:dyDescent="0.25">
      <c r="A1" s="1" t="s">
        <v>0</v>
      </c>
      <c r="B1" s="2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1" customFormat="1" x14ac:dyDescent="0.25">
      <c r="B2" s="2"/>
      <c r="C2" s="5" t="s">
        <v>1</v>
      </c>
      <c r="D2" s="5"/>
      <c r="E2" s="5"/>
      <c r="F2" s="6" t="s">
        <v>2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s="1" customFormat="1" ht="45" x14ac:dyDescent="0.25">
      <c r="A3" s="1" t="s">
        <v>3</v>
      </c>
      <c r="B3" s="2" t="s">
        <v>4</v>
      </c>
      <c r="C3" s="7" t="s">
        <v>5</v>
      </c>
      <c r="D3" s="7"/>
      <c r="E3" s="7"/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9" t="s">
        <v>17</v>
      </c>
      <c r="R3" s="8" t="s">
        <v>18</v>
      </c>
    </row>
    <row r="4" spans="1:18" s="1" customFormat="1" x14ac:dyDescent="0.25">
      <c r="A4" s="10"/>
      <c r="B4" s="11"/>
      <c r="C4" s="12" t="s">
        <v>19</v>
      </c>
      <c r="D4" s="12" t="s">
        <v>20</v>
      </c>
      <c r="E4" s="12" t="s">
        <v>21</v>
      </c>
      <c r="F4" s="13" t="s">
        <v>22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5">
      <c r="A5" s="14" t="s">
        <v>23</v>
      </c>
      <c r="G5" s="18"/>
      <c r="H5" s="18"/>
      <c r="I5" s="18"/>
      <c r="J5" s="19"/>
    </row>
    <row r="6" spans="1:18" x14ac:dyDescent="0.25">
      <c r="A6" s="20" t="s">
        <v>24</v>
      </c>
      <c r="B6" s="21" t="s">
        <v>25</v>
      </c>
      <c r="C6" s="16">
        <v>4877.9491651699655</v>
      </c>
      <c r="D6" s="17">
        <v>0.78067631687312156</v>
      </c>
      <c r="E6" s="16">
        <v>72</v>
      </c>
      <c r="F6" s="17">
        <v>34.012999999999998</v>
      </c>
      <c r="G6" s="17">
        <v>56.377000000000002</v>
      </c>
      <c r="H6" s="17">
        <v>80.966700000000003</v>
      </c>
      <c r="I6" s="17">
        <v>5.22</v>
      </c>
      <c r="J6" s="17">
        <v>64.832999999999998</v>
      </c>
      <c r="K6" s="17">
        <v>52.433</v>
      </c>
      <c r="L6" s="17">
        <v>0.36332999999999999</v>
      </c>
      <c r="M6" s="17">
        <v>0.63666999999999996</v>
      </c>
      <c r="N6" s="17">
        <v>0.68667</v>
      </c>
      <c r="O6" s="17">
        <v>29.283000000000001</v>
      </c>
      <c r="P6" s="17">
        <v>9.5399999999999991</v>
      </c>
      <c r="Q6" s="17">
        <v>137.607</v>
      </c>
      <c r="R6" s="17">
        <v>62.19</v>
      </c>
    </row>
    <row r="7" spans="1:18" x14ac:dyDescent="0.25">
      <c r="A7" s="22" t="s">
        <v>24</v>
      </c>
      <c r="B7" s="23" t="s">
        <v>26</v>
      </c>
      <c r="C7" s="16">
        <v>5499.5865918883292</v>
      </c>
      <c r="D7" s="17">
        <v>0.75380602768142635</v>
      </c>
      <c r="E7" s="16">
        <v>83</v>
      </c>
      <c r="F7" s="17">
        <v>32.546999999999997</v>
      </c>
      <c r="G7" s="17">
        <v>52.726999999999997</v>
      </c>
      <c r="H7" s="17">
        <v>80.566699999999997</v>
      </c>
      <c r="I7" s="17">
        <v>6.16</v>
      </c>
      <c r="J7" s="17">
        <v>60.232999999999997</v>
      </c>
      <c r="K7" s="17">
        <v>49.036999999999999</v>
      </c>
      <c r="L7" s="17">
        <v>0.35332999999999998</v>
      </c>
      <c r="M7" s="17">
        <v>0.63</v>
      </c>
      <c r="N7" s="17">
        <v>0.68332999999999999</v>
      </c>
      <c r="O7" s="17">
        <v>32.046999999999997</v>
      </c>
      <c r="P7" s="17">
        <v>9.81</v>
      </c>
      <c r="Q7" s="17">
        <v>135.13300000000001</v>
      </c>
      <c r="R7" s="17">
        <v>61.613300000000002</v>
      </c>
    </row>
    <row r="8" spans="1:18" x14ac:dyDescent="0.25">
      <c r="A8" s="1" t="s">
        <v>27</v>
      </c>
      <c r="G8" s="24"/>
      <c r="L8" s="25"/>
      <c r="M8" s="25"/>
      <c r="N8" s="25"/>
      <c r="O8" s="25"/>
      <c r="P8" s="25"/>
      <c r="Q8" s="25"/>
      <c r="R8" s="25"/>
    </row>
    <row r="9" spans="1:18" x14ac:dyDescent="0.25">
      <c r="A9" s="22" t="s">
        <v>28</v>
      </c>
      <c r="B9" s="23" t="s">
        <v>29</v>
      </c>
      <c r="C9" s="3">
        <v>7966.5139388576281</v>
      </c>
      <c r="D9" s="17">
        <v>0.78649953536267503</v>
      </c>
      <c r="E9" s="16">
        <v>88</v>
      </c>
      <c r="F9" s="17">
        <v>36.216999999999999</v>
      </c>
      <c r="G9" s="17">
        <v>59.59</v>
      </c>
      <c r="H9" s="17">
        <v>80.400000000000006</v>
      </c>
      <c r="I9" s="17">
        <v>5.98</v>
      </c>
      <c r="J9" s="17">
        <v>65.233000000000004</v>
      </c>
      <c r="K9" s="17">
        <v>55.42</v>
      </c>
      <c r="L9" s="17">
        <v>0.33333000000000002</v>
      </c>
      <c r="M9" s="17">
        <v>0.61667000000000005</v>
      </c>
      <c r="N9" s="17">
        <v>0.66</v>
      </c>
      <c r="O9" s="17">
        <v>23.18</v>
      </c>
      <c r="P9" s="17">
        <v>10.193</v>
      </c>
      <c r="Q9" s="17">
        <v>127.997</v>
      </c>
      <c r="R9" s="17">
        <v>60.023299999999999</v>
      </c>
    </row>
    <row r="10" spans="1:18" x14ac:dyDescent="0.25">
      <c r="A10" s="20" t="s">
        <v>28</v>
      </c>
      <c r="B10" s="21" t="s">
        <v>30</v>
      </c>
      <c r="C10" s="3">
        <v>7018.7239206249405</v>
      </c>
      <c r="D10" s="17">
        <v>0.71288141823884033</v>
      </c>
      <c r="E10" s="16">
        <v>105</v>
      </c>
      <c r="F10" s="17">
        <v>39.42</v>
      </c>
      <c r="G10" s="17">
        <v>61.552999999999997</v>
      </c>
      <c r="H10" s="17">
        <v>72.599999999999994</v>
      </c>
      <c r="I10" s="17">
        <v>6.84</v>
      </c>
      <c r="J10" s="17">
        <v>53.167000000000002</v>
      </c>
      <c r="K10" s="17">
        <v>57.247</v>
      </c>
      <c r="L10" s="17">
        <v>0.28666999999999998</v>
      </c>
      <c r="M10" s="17">
        <v>0.57333000000000001</v>
      </c>
      <c r="N10" s="17">
        <v>0.61</v>
      </c>
      <c r="O10" s="17">
        <v>27.893000000000001</v>
      </c>
      <c r="P10" s="17">
        <v>6.3230000000000004</v>
      </c>
      <c r="Q10" s="17">
        <v>98.09</v>
      </c>
      <c r="R10" s="17">
        <v>56.416699999999999</v>
      </c>
    </row>
    <row r="11" spans="1:18" x14ac:dyDescent="0.25">
      <c r="A11" s="20" t="s">
        <v>31</v>
      </c>
      <c r="B11" s="21" t="s">
        <v>32</v>
      </c>
      <c r="C11" s="3">
        <v>7271.225178779142</v>
      </c>
      <c r="D11" s="17">
        <v>0.7863489697866014</v>
      </c>
      <c r="E11" s="16">
        <v>86</v>
      </c>
      <c r="F11" s="17">
        <v>35.46</v>
      </c>
      <c r="G11" s="17">
        <v>58.55</v>
      </c>
      <c r="H11" s="17">
        <v>80.5</v>
      </c>
      <c r="I11" s="17">
        <v>5.78</v>
      </c>
      <c r="J11" s="17">
        <v>65.167000000000002</v>
      </c>
      <c r="K11" s="17">
        <v>57.453000000000003</v>
      </c>
      <c r="L11" s="17">
        <v>0.33333000000000002</v>
      </c>
      <c r="M11" s="17">
        <v>0.61333000000000004</v>
      </c>
      <c r="N11" s="17">
        <v>0.66</v>
      </c>
      <c r="O11" s="17">
        <v>23.472999999999999</v>
      </c>
      <c r="P11" s="17">
        <v>10.356999999999999</v>
      </c>
      <c r="Q11" s="17">
        <v>128.15700000000001</v>
      </c>
      <c r="R11" s="17">
        <v>59.94</v>
      </c>
    </row>
    <row r="12" spans="1:18" x14ac:dyDescent="0.25">
      <c r="A12" s="20" t="s">
        <v>33</v>
      </c>
      <c r="B12" s="21" t="s">
        <v>34</v>
      </c>
      <c r="C12" s="3">
        <v>6461.4813298788758</v>
      </c>
      <c r="D12" s="17">
        <v>0.76639650589277342</v>
      </c>
      <c r="E12" s="16">
        <v>97</v>
      </c>
      <c r="F12" s="17">
        <v>36.326999999999998</v>
      </c>
      <c r="G12" s="17">
        <v>59.32</v>
      </c>
      <c r="H12" s="17">
        <v>78.166700000000006</v>
      </c>
      <c r="I12" s="17">
        <v>6.1132999999999997</v>
      </c>
      <c r="J12" s="17">
        <v>60.982999999999997</v>
      </c>
      <c r="K12" s="17">
        <v>55.167000000000002</v>
      </c>
      <c r="L12" s="17">
        <v>0.31333</v>
      </c>
      <c r="M12" s="17">
        <v>0.59333000000000002</v>
      </c>
      <c r="N12" s="17">
        <v>0.63332999999999995</v>
      </c>
      <c r="O12" s="17">
        <v>24.146999999999998</v>
      </c>
      <c r="P12" s="17">
        <v>9.89</v>
      </c>
      <c r="Q12" s="17">
        <v>120.43</v>
      </c>
      <c r="R12" s="17">
        <v>58.332999999999998</v>
      </c>
    </row>
    <row r="13" spans="1:18" x14ac:dyDescent="0.25">
      <c r="A13" s="20" t="s">
        <v>33</v>
      </c>
      <c r="B13" s="21" t="s">
        <v>35</v>
      </c>
      <c r="C13" s="3">
        <v>6881.199478713108</v>
      </c>
      <c r="D13" s="17">
        <v>0.74507271511523188</v>
      </c>
      <c r="E13" s="16">
        <v>93</v>
      </c>
      <c r="F13" s="17">
        <v>36.366999999999997</v>
      </c>
      <c r="G13" s="17">
        <v>59.552999999999997</v>
      </c>
      <c r="H13" s="17">
        <v>77.466700000000003</v>
      </c>
      <c r="I13" s="17">
        <v>6.2933000000000003</v>
      </c>
      <c r="J13" s="17">
        <v>60.466999999999999</v>
      </c>
      <c r="K13" s="17">
        <v>55.387</v>
      </c>
      <c r="L13" s="17">
        <v>0.30332999999999999</v>
      </c>
      <c r="M13" s="17">
        <v>0.59</v>
      </c>
      <c r="N13" s="17">
        <v>0.63</v>
      </c>
      <c r="O13" s="17">
        <v>23.93</v>
      </c>
      <c r="P13" s="17">
        <v>9.407</v>
      </c>
      <c r="Q13" s="17">
        <v>117.167</v>
      </c>
      <c r="R13" s="17">
        <v>57.863300000000002</v>
      </c>
    </row>
    <row r="14" spans="1:18" x14ac:dyDescent="0.25">
      <c r="A14" s="20" t="s">
        <v>33</v>
      </c>
      <c r="B14" s="21" t="s">
        <v>36</v>
      </c>
      <c r="C14" s="3">
        <v>6743.3562811637385</v>
      </c>
      <c r="D14" s="17">
        <v>0.71216234924687249</v>
      </c>
      <c r="E14" s="16">
        <v>94</v>
      </c>
      <c r="F14" s="17">
        <v>37.457000000000001</v>
      </c>
      <c r="G14" s="17">
        <v>60.29</v>
      </c>
      <c r="H14" s="17">
        <v>73.599999999999994</v>
      </c>
      <c r="I14" s="17">
        <v>6.54</v>
      </c>
      <c r="J14" s="17">
        <v>53.9</v>
      </c>
      <c r="K14" s="17">
        <v>56.07</v>
      </c>
      <c r="L14" s="17">
        <v>0.28999999999999998</v>
      </c>
      <c r="M14" s="17">
        <v>0.57999999999999996</v>
      </c>
      <c r="N14" s="17">
        <v>0.62</v>
      </c>
      <c r="O14" s="17">
        <v>26.053000000000001</v>
      </c>
      <c r="P14" s="17">
        <v>8.33</v>
      </c>
      <c r="Q14" s="17">
        <v>108.91</v>
      </c>
      <c r="R14" s="17">
        <v>56.91</v>
      </c>
    </row>
    <row r="15" spans="1:18" x14ac:dyDescent="0.25">
      <c r="A15" s="20" t="s">
        <v>33</v>
      </c>
      <c r="B15" s="21" t="s">
        <v>37</v>
      </c>
      <c r="C15" s="3">
        <v>8432.7517756957695</v>
      </c>
      <c r="D15" s="17">
        <v>0.75558813150357462</v>
      </c>
      <c r="E15" s="16">
        <v>92</v>
      </c>
      <c r="F15" s="17">
        <v>36.686999999999998</v>
      </c>
      <c r="G15" s="17">
        <v>60.28</v>
      </c>
      <c r="H15" s="17">
        <v>77.566699999999997</v>
      </c>
      <c r="I15" s="17">
        <v>5.6966999999999999</v>
      </c>
      <c r="J15" s="17">
        <v>60.232999999999997</v>
      </c>
      <c r="K15" s="17">
        <v>56.06</v>
      </c>
      <c r="L15" s="17">
        <v>0.31333</v>
      </c>
      <c r="M15" s="17">
        <v>0.59667000000000003</v>
      </c>
      <c r="N15" s="17">
        <v>0.64332999999999996</v>
      </c>
      <c r="O15" s="17">
        <v>26.83</v>
      </c>
      <c r="P15" s="17">
        <v>7.4429999999999996</v>
      </c>
      <c r="Q15" s="17">
        <v>112.797</v>
      </c>
      <c r="R15" s="17">
        <v>58.713299999999997</v>
      </c>
    </row>
    <row r="16" spans="1:18" x14ac:dyDescent="0.25">
      <c r="A16" s="26" t="s">
        <v>38</v>
      </c>
      <c r="B16" s="21">
        <v>1922</v>
      </c>
      <c r="C16" s="3">
        <v>6634.4156140836903</v>
      </c>
      <c r="D16" s="17">
        <v>0.77327794887379875</v>
      </c>
      <c r="E16" s="16">
        <v>85</v>
      </c>
      <c r="F16" s="17">
        <v>41.64</v>
      </c>
      <c r="G16" s="17">
        <v>63.93</v>
      </c>
      <c r="H16" s="17">
        <v>72.033299999999997</v>
      </c>
      <c r="I16" s="17">
        <v>6.1867000000000001</v>
      </c>
      <c r="J16" s="17">
        <v>53.633000000000003</v>
      </c>
      <c r="K16" s="17">
        <v>59.457000000000001</v>
      </c>
      <c r="L16" s="17">
        <v>0.23333000000000001</v>
      </c>
      <c r="M16" s="17">
        <v>0.53</v>
      </c>
      <c r="N16" s="17">
        <v>0.56000000000000005</v>
      </c>
      <c r="O16" s="17">
        <v>18.377300000000002</v>
      </c>
      <c r="P16" s="17">
        <v>9.1630000000000003</v>
      </c>
      <c r="Q16" s="17">
        <v>91.79</v>
      </c>
      <c r="R16" s="17">
        <v>52.343299999999999</v>
      </c>
    </row>
    <row r="17" spans="1:18" x14ac:dyDescent="0.25">
      <c r="A17" s="2" t="s">
        <v>39</v>
      </c>
      <c r="M17" s="25"/>
      <c r="N17" s="25"/>
      <c r="O17" s="25"/>
      <c r="P17" s="25"/>
      <c r="Q17" s="25"/>
      <c r="R17" s="25"/>
    </row>
    <row r="18" spans="1:18" x14ac:dyDescent="0.25">
      <c r="A18" t="s">
        <v>38</v>
      </c>
      <c r="B18" s="15" t="s">
        <v>40</v>
      </c>
      <c r="C18" s="16">
        <v>3426.502950954442</v>
      </c>
      <c r="D18" s="17">
        <v>0.71502568323239668</v>
      </c>
      <c r="E18" s="16">
        <v>74</v>
      </c>
      <c r="F18" s="17">
        <v>37.152999999999999</v>
      </c>
      <c r="G18" s="17">
        <v>58.213000000000001</v>
      </c>
      <c r="H18" s="17">
        <v>76.7667</v>
      </c>
      <c r="I18" s="17">
        <v>5.8433000000000002</v>
      </c>
      <c r="J18" s="17">
        <v>57.366999999999997</v>
      </c>
      <c r="K18" s="17">
        <v>54.14</v>
      </c>
      <c r="L18" s="17">
        <v>0.28000000000000003</v>
      </c>
      <c r="M18" s="17">
        <v>0.56999999999999995</v>
      </c>
      <c r="N18" s="17">
        <v>0.61</v>
      </c>
      <c r="O18" s="17">
        <v>23.12</v>
      </c>
      <c r="P18" s="17">
        <v>10.263</v>
      </c>
      <c r="Q18" s="17">
        <v>109.74</v>
      </c>
      <c r="R18" s="17">
        <v>56.21</v>
      </c>
    </row>
    <row r="19" spans="1:18" x14ac:dyDescent="0.25">
      <c r="G19" s="24"/>
      <c r="H19" s="24"/>
      <c r="I19" s="24"/>
      <c r="R19" s="25"/>
    </row>
    <row r="20" spans="1:18" x14ac:dyDescent="0.25">
      <c r="A20" s="27"/>
      <c r="B20" s="28" t="s">
        <v>41</v>
      </c>
      <c r="C20" s="29">
        <f t="shared" ref="C20:R20" si="0">AVERAGE(C6:C18)</f>
        <v>6473.9732932554207</v>
      </c>
      <c r="D20" s="30">
        <f t="shared" si="0"/>
        <v>0.75343050925521027</v>
      </c>
      <c r="E20" s="29">
        <f t="shared" si="0"/>
        <v>88.090909090909093</v>
      </c>
      <c r="F20" s="30">
        <f t="shared" si="0"/>
        <v>36.662545454545459</v>
      </c>
      <c r="G20" s="30">
        <f t="shared" si="0"/>
        <v>59.125727272727268</v>
      </c>
      <c r="H20" s="30">
        <f t="shared" si="0"/>
        <v>77.330318181818186</v>
      </c>
      <c r="I20" s="30">
        <f t="shared" si="0"/>
        <v>6.0593909090909088</v>
      </c>
      <c r="J20" s="30">
        <f t="shared" si="0"/>
        <v>59.565090909090912</v>
      </c>
      <c r="K20" s="30">
        <f t="shared" si="0"/>
        <v>55.26100000000001</v>
      </c>
      <c r="L20" s="30">
        <f t="shared" si="0"/>
        <v>0.30939181818181821</v>
      </c>
      <c r="M20" s="30">
        <f t="shared" si="0"/>
        <v>0.59363636363636363</v>
      </c>
      <c r="N20" s="30">
        <f t="shared" si="0"/>
        <v>0.63606000000000007</v>
      </c>
      <c r="O20" s="30">
        <f t="shared" si="0"/>
        <v>25.303027272727267</v>
      </c>
      <c r="P20" s="30">
        <f t="shared" si="0"/>
        <v>9.1562727272727269</v>
      </c>
      <c r="Q20" s="30">
        <f t="shared" si="0"/>
        <v>117.07436363636363</v>
      </c>
      <c r="R20" s="30">
        <f t="shared" si="0"/>
        <v>58.232381818181814</v>
      </c>
    </row>
    <row r="21" spans="1:18" x14ac:dyDescent="0.25">
      <c r="A21" s="31"/>
      <c r="B21" s="32" t="s">
        <v>42</v>
      </c>
      <c r="C21" s="33">
        <v>2360</v>
      </c>
      <c r="D21" s="33"/>
      <c r="E21" s="33"/>
      <c r="F21" s="34">
        <v>2.6031</v>
      </c>
      <c r="G21" s="34">
        <v>2.3816999999999999</v>
      </c>
      <c r="H21" s="34">
        <v>2.0648</v>
      </c>
      <c r="I21" s="34">
        <v>0.63639999999999997</v>
      </c>
      <c r="J21" s="34">
        <v>3.3296999999999999</v>
      </c>
      <c r="K21" s="34">
        <v>2.2145000000000001</v>
      </c>
      <c r="L21" s="34">
        <v>2.5600000000000001E-2</v>
      </c>
      <c r="M21" s="34">
        <v>2.3099999999999999E-2</v>
      </c>
      <c r="N21" s="34">
        <v>2.6700000000000002E-2</v>
      </c>
      <c r="O21" s="34">
        <v>3.504</v>
      </c>
      <c r="P21" s="34">
        <v>2.8927</v>
      </c>
      <c r="Q21" s="34">
        <v>13.106999999999999</v>
      </c>
      <c r="R21" s="34">
        <v>1.9903</v>
      </c>
    </row>
    <row r="22" spans="1:18" x14ac:dyDescent="0.25">
      <c r="A22" s="35" t="s">
        <v>43</v>
      </c>
      <c r="B22" s="35"/>
      <c r="C22" s="36"/>
      <c r="D22" s="36"/>
      <c r="E22" s="36"/>
      <c r="F22" s="36"/>
      <c r="G22" s="36"/>
      <c r="H22" s="36"/>
      <c r="I22" s="36"/>
      <c r="J22" s="37"/>
      <c r="K22" s="37"/>
    </row>
    <row r="23" spans="1:18" x14ac:dyDescent="0.25">
      <c r="A23" t="s">
        <v>44</v>
      </c>
      <c r="F23" s="38"/>
    </row>
    <row r="24" spans="1:18" x14ac:dyDescent="0.25">
      <c r="A24" t="s">
        <v>45</v>
      </c>
      <c r="C24" s="16" t="s">
        <v>46</v>
      </c>
      <c r="F24" s="38"/>
    </row>
    <row r="25" spans="1:18" x14ac:dyDescent="0.25">
      <c r="F25" s="38"/>
    </row>
  </sheetData>
  <mergeCells count="4">
    <mergeCell ref="C2:E2"/>
    <mergeCell ref="F2:R2"/>
    <mergeCell ref="C3:E3"/>
    <mergeCell ref="F4:R4"/>
  </mergeCells>
  <pageMargins left="0.25" right="0.25" top="0.75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jling</dc:creator>
  <cp:lastModifiedBy>jling</cp:lastModifiedBy>
  <cp:lastPrinted>2018-02-12T21:48:00Z</cp:lastPrinted>
  <dcterms:created xsi:type="dcterms:W3CDTF">2018-02-12T21:47:01Z</dcterms:created>
  <dcterms:modified xsi:type="dcterms:W3CDTF">2018-02-12T21:48:21Z</dcterms:modified>
</cp:coreProperties>
</file>