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7Data\17Forages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<sst xmlns="http://schemas.openxmlformats.org/spreadsheetml/2006/main" count="62" uniqueCount="53">
  <si>
    <t>2017 Hays, Kansas Forage Hay Performance Test, Ellis County</t>
  </si>
  <si>
    <t>PERFORMANCE</t>
  </si>
  <si>
    <t>FORAGE QUALITY</t>
  </si>
  <si>
    <t>BRAND</t>
  </si>
  <si>
    <t>NAME</t>
  </si>
  <si>
    <t>1st Cutting</t>
  </si>
  <si>
    <t>1st Height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</si>
  <si>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</si>
  <si>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</si>
  <si>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</si>
  <si>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</si>
  <si>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</si>
  <si>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</si>
  <si>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</si>
  <si>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</si>
  <si>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</si>
  <si>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</si>
  <si>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</si>
  <si>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</si>
  <si>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</si>
  <si>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(lb DM/a)</t>
  </si>
  <si>
    <t>(% moisture)</t>
  </si>
  <si>
    <t>(in)</t>
  </si>
  <si>
    <t>(%)</t>
  </si>
  <si>
    <t>Forage Sorghum</t>
  </si>
  <si>
    <t>AgriLead</t>
  </si>
  <si>
    <t>374X66</t>
  </si>
  <si>
    <t>AL374X66</t>
  </si>
  <si>
    <t>CHS Seed Resources</t>
  </si>
  <si>
    <t>High Yield BMR</t>
  </si>
  <si>
    <t>KSU (check)</t>
  </si>
  <si>
    <t>Rox Orange</t>
  </si>
  <si>
    <t>Early Sumac</t>
  </si>
  <si>
    <t>Sharp Bros Seed</t>
  </si>
  <si>
    <t>Canex</t>
  </si>
  <si>
    <t>Canex BMR 210</t>
  </si>
  <si>
    <t>Sorghum Sudan</t>
  </si>
  <si>
    <t>Arrow Seed</t>
  </si>
  <si>
    <t>1st Choice BMR</t>
  </si>
  <si>
    <t>Honey Graze V</t>
  </si>
  <si>
    <t xml:space="preserve">High Yield BMF Dwarf </t>
  </si>
  <si>
    <t>Grazex BMR 301</t>
  </si>
  <si>
    <t>Grazex BMR 801</t>
  </si>
  <si>
    <t>Star seed</t>
  </si>
  <si>
    <t>Bruiser BMR</t>
  </si>
  <si>
    <t>WinField United</t>
  </si>
  <si>
    <t>Sudan</t>
  </si>
  <si>
    <t>Rocket</t>
  </si>
  <si>
    <t>Average</t>
  </si>
  <si>
    <t>LSD (0.05)</t>
  </si>
  <si>
    <t xml:space="preserve">Yields in bold in the top LSD group. Yields must differ by more than the LSD value to be considered statistically different. </t>
  </si>
  <si>
    <t>Plant date: 6/6/2017</t>
  </si>
  <si>
    <t>Days to harvest: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</si>
</sst>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Font="1"/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wrapText="1"/>
    </xf>
    <xf numFmtId="2" fontId="1" fillId="0" borderId="1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selection sqref="A1:XFD1048576"/>
    </sheetView>
  </sheetViews>
  <sheetFormatPr defaultRowHeight="12.75" x14ac:dyDescent="0.2"/>
  <cols>
    <col min="1" max="1" width="19.85546875" style="15" customWidth="1"/>
    <col min="2" max="2" width="18.5703125" style="15" bestFit="1" customWidth="1"/>
    <col min="3" max="3" width="9.5703125" style="16" bestFit="1" customWidth="1"/>
    <col min="4" max="4" width="11" style="16" bestFit="1" customWidth="1"/>
    <col min="5" max="5" width="6.140625" style="16" bestFit="1" customWidth="1"/>
    <col min="6" max="7" width="5.42578125" style="34" bestFit="1" customWidth="1"/>
    <col min="8" max="8" width="7.28515625" style="34" bestFit="1" customWidth="1"/>
    <col min="9" max="9" width="5.5703125" style="34" bestFit="1" customWidth="1"/>
    <col min="10" max="10" width="6.42578125" style="17" bestFit="1" customWidth="1"/>
    <col min="11" max="11" width="5.42578125" style="17" bestFit="1" customWidth="1"/>
    <col min="12" max="13" width="4.42578125" style="17" bestFit="1" customWidth="1"/>
    <col min="14" max="14" width="4.7109375" style="17" bestFit="1" customWidth="1"/>
    <col min="15" max="15" width="5.42578125" style="17" bestFit="1" customWidth="1"/>
    <col min="16" max="16" width="6.85546875" style="17" bestFit="1" customWidth="1"/>
    <col min="17" max="17" width="6.42578125" style="17" bestFit="1" customWidth="1"/>
    <col min="18" max="18" width="5.42578125" style="17" bestFit="1" customWidth="1"/>
    <col min="19" max="20" width="9.140625" style="17" customWidth="1"/>
    <col min="21" max="22" width="9.140625" style="17"/>
    <col min="23" max="16384" width="9.140625" style="19"/>
  </cols>
  <sheetData>
    <row r="1" spans="1:48" s="5" customFormat="1" x14ac:dyDescent="0.2">
      <c r="A1" s="1" t="s">
        <v>0</v>
      </c>
      <c r="B1" s="1"/>
      <c r="C1" s="2"/>
      <c r="D1" s="2"/>
      <c r="E1" s="2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48" s="5" customFormat="1" x14ac:dyDescent="0.2">
      <c r="A2" s="1"/>
      <c r="B2" s="1"/>
      <c r="C2" s="6" t="s">
        <v>1</v>
      </c>
      <c r="D2" s="6"/>
      <c r="E2" s="6"/>
      <c r="F2" s="7" t="s">
        <v>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48" s="5" customFormat="1" ht="25.5" x14ac:dyDescent="0.2">
      <c r="A3" s="1" t="s">
        <v>3</v>
      </c>
      <c r="B3" s="1" t="s">
        <v>4</v>
      </c>
      <c r="C3" s="8" t="s">
        <v>5</v>
      </c>
      <c r="D3" s="8" t="s">
        <v>5</v>
      </c>
      <c r="E3" s="8" t="s">
        <v>6</v>
      </c>
      <c r="F3" s="4" t="s">
        <v>7</v>
      </c>
      <c r="G3" s="4" t="s">
        <v>8</v>
      </c>
      <c r="H3" s="9" t="s">
        <v>9</v>
      </c>
      <c r="I3" s="4" t="s">
        <v>10</v>
      </c>
      <c r="J3" s="9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9" t="s">
        <v>17</v>
      </c>
      <c r="Q3" s="10" t="s">
        <v>18</v>
      </c>
      <c r="R3" s="4" t="s">
        <v>19</v>
      </c>
    </row>
    <row r="4" spans="1:48" s="5" customFormat="1" x14ac:dyDescent="0.2">
      <c r="A4" s="11"/>
      <c r="B4" s="11"/>
      <c r="C4" s="12" t="s">
        <v>20</v>
      </c>
      <c r="D4" s="12" t="s">
        <v>21</v>
      </c>
      <c r="E4" s="12" t="s">
        <v>22</v>
      </c>
      <c r="F4" s="13" t="s">
        <v>23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48" x14ac:dyDescent="0.2">
      <c r="A5" s="14" t="s">
        <v>24</v>
      </c>
      <c r="F5" s="17"/>
      <c r="G5" s="18"/>
      <c r="H5" s="18"/>
      <c r="I5" s="18"/>
      <c r="J5" s="18"/>
      <c r="S5" s="19"/>
      <c r="T5" s="19"/>
      <c r="U5" s="19"/>
      <c r="V5" s="19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48" x14ac:dyDescent="0.2">
      <c r="A6" s="21" t="s">
        <v>25</v>
      </c>
      <c r="B6" s="22" t="s">
        <v>26</v>
      </c>
      <c r="C6" s="2">
        <v>8070.3875773233513</v>
      </c>
      <c r="D6" s="17">
        <v>0.75613146469527337</v>
      </c>
      <c r="E6" s="23">
        <v>64</v>
      </c>
      <c r="F6" s="17">
        <v>36.866700000000002</v>
      </c>
      <c r="G6" s="17">
        <v>61.552999999999997</v>
      </c>
      <c r="H6" s="17">
        <v>75.233000000000004</v>
      </c>
      <c r="I6" s="17">
        <v>6.66</v>
      </c>
      <c r="J6" s="17">
        <v>58.7</v>
      </c>
      <c r="K6" s="17">
        <v>57.247</v>
      </c>
      <c r="L6" s="17">
        <v>0.31</v>
      </c>
      <c r="M6" s="17">
        <v>0.59333000000000002</v>
      </c>
      <c r="N6" s="17">
        <v>0.63332999999999995</v>
      </c>
      <c r="O6" s="17">
        <v>26.747</v>
      </c>
      <c r="P6" s="17">
        <v>6.5266999999999999</v>
      </c>
      <c r="Q6" s="17">
        <v>106.71299999999999</v>
      </c>
      <c r="R6" s="17">
        <v>58.276699999999998</v>
      </c>
      <c r="S6" s="19"/>
      <c r="T6" s="19"/>
      <c r="U6" s="19"/>
      <c r="V6" s="19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x14ac:dyDescent="0.2">
      <c r="A7" s="21" t="s">
        <v>25</v>
      </c>
      <c r="B7" s="22" t="s">
        <v>27</v>
      </c>
      <c r="C7" s="2">
        <v>7554.3718273227869</v>
      </c>
      <c r="D7" s="17">
        <v>0.77007690125931072</v>
      </c>
      <c r="E7" s="23">
        <v>64.666666666666671</v>
      </c>
      <c r="F7" s="17">
        <v>37.546700000000001</v>
      </c>
      <c r="G7" s="17">
        <v>61.82</v>
      </c>
      <c r="H7" s="17">
        <v>74.900000000000006</v>
      </c>
      <c r="I7" s="17">
        <v>6.4267000000000003</v>
      </c>
      <c r="J7" s="17">
        <v>57.767000000000003</v>
      </c>
      <c r="K7" s="17">
        <v>57.493000000000002</v>
      </c>
      <c r="L7" s="17">
        <v>0.3</v>
      </c>
      <c r="M7" s="17">
        <v>0.58333000000000002</v>
      </c>
      <c r="N7" s="17">
        <v>0.62666999999999995</v>
      </c>
      <c r="O7" s="17">
        <v>24.92</v>
      </c>
      <c r="P7" s="17">
        <v>7.82</v>
      </c>
      <c r="Q7" s="17">
        <v>109.627</v>
      </c>
      <c r="R7" s="17">
        <v>57.54</v>
      </c>
      <c r="S7" s="19"/>
      <c r="T7" s="19"/>
      <c r="U7" s="19"/>
      <c r="V7" s="19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1:48" x14ac:dyDescent="0.2">
      <c r="A8" s="24" t="s">
        <v>28</v>
      </c>
      <c r="B8" s="24" t="s">
        <v>29</v>
      </c>
      <c r="C8" s="2">
        <v>8545.6630541234863</v>
      </c>
      <c r="D8" s="17">
        <v>0.62319918182388445</v>
      </c>
      <c r="E8" s="16">
        <v>71</v>
      </c>
      <c r="F8" s="17">
        <v>36.486699999999999</v>
      </c>
      <c r="G8" s="17">
        <v>59.2</v>
      </c>
      <c r="H8" s="17">
        <v>76.966999999999999</v>
      </c>
      <c r="I8" s="17">
        <v>6.4267000000000003</v>
      </c>
      <c r="J8" s="17">
        <v>59.332999999999998</v>
      </c>
      <c r="K8" s="17">
        <v>55.057000000000002</v>
      </c>
      <c r="L8" s="17">
        <v>0.31667000000000001</v>
      </c>
      <c r="M8" s="17">
        <v>0.6</v>
      </c>
      <c r="N8" s="17">
        <v>0.64332999999999996</v>
      </c>
      <c r="O8" s="17">
        <v>30.146999999999998</v>
      </c>
      <c r="P8" s="17">
        <v>4.8600000000000003</v>
      </c>
      <c r="Q8" s="17">
        <v>98.087000000000003</v>
      </c>
      <c r="R8" s="17">
        <v>58.846699999999998</v>
      </c>
      <c r="S8" s="19"/>
      <c r="T8" s="19"/>
      <c r="U8" s="19"/>
      <c r="V8" s="19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48" x14ac:dyDescent="0.2">
      <c r="A9" s="24" t="s">
        <v>30</v>
      </c>
      <c r="B9" s="24" t="s">
        <v>31</v>
      </c>
      <c r="C9" s="2">
        <v>7746.5150188904763</v>
      </c>
      <c r="D9" s="17">
        <v>0.77637346779592609</v>
      </c>
      <c r="E9" s="16">
        <v>67.333333333333329</v>
      </c>
      <c r="F9" s="17">
        <v>38.226700000000001</v>
      </c>
      <c r="G9" s="17">
        <v>60.912999999999997</v>
      </c>
      <c r="H9" s="17">
        <v>75.533000000000001</v>
      </c>
      <c r="I9" s="17">
        <v>6.07</v>
      </c>
      <c r="J9" s="17">
        <v>58.9</v>
      </c>
      <c r="K9" s="17">
        <v>56.65</v>
      </c>
      <c r="L9" s="17">
        <v>0.30332999999999999</v>
      </c>
      <c r="M9" s="17">
        <v>0.58667000000000002</v>
      </c>
      <c r="N9" s="17">
        <v>0.62666999999999995</v>
      </c>
      <c r="O9" s="17">
        <v>25.847000000000001</v>
      </c>
      <c r="P9" s="17">
        <v>7.48</v>
      </c>
      <c r="Q9" s="17">
        <v>107.79</v>
      </c>
      <c r="R9" s="17">
        <v>57.52</v>
      </c>
      <c r="S9" s="19"/>
      <c r="T9" s="19"/>
      <c r="U9" s="19"/>
      <c r="V9" s="19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8" x14ac:dyDescent="0.2">
      <c r="A10" s="24" t="s">
        <v>30</v>
      </c>
      <c r="B10" s="24" t="s">
        <v>32</v>
      </c>
      <c r="C10" s="16">
        <v>5663.7390048104571</v>
      </c>
      <c r="D10" s="17">
        <v>0.76591604445866623</v>
      </c>
      <c r="E10" s="16">
        <v>67.333333333333329</v>
      </c>
      <c r="F10" s="17">
        <v>36.090000000000003</v>
      </c>
      <c r="G10" s="17">
        <v>59.04</v>
      </c>
      <c r="H10" s="17">
        <v>76.867000000000004</v>
      </c>
      <c r="I10" s="17">
        <v>6.2167000000000003</v>
      </c>
      <c r="J10" s="17">
        <v>59.033000000000001</v>
      </c>
      <c r="K10" s="17">
        <v>54.91</v>
      </c>
      <c r="L10" s="17">
        <v>0.32667000000000002</v>
      </c>
      <c r="M10" s="17">
        <v>0.60667000000000004</v>
      </c>
      <c r="N10" s="17">
        <v>0.65332999999999997</v>
      </c>
      <c r="O10" s="17">
        <v>29.95</v>
      </c>
      <c r="P10" s="17">
        <v>6.04</v>
      </c>
      <c r="Q10" s="17">
        <v>108.023</v>
      </c>
      <c r="R10" s="17">
        <v>59.4467</v>
      </c>
      <c r="S10" s="19"/>
      <c r="T10" s="19"/>
      <c r="U10" s="19"/>
      <c r="V10" s="19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8" x14ac:dyDescent="0.2">
      <c r="A11" s="24" t="s">
        <v>33</v>
      </c>
      <c r="B11" s="24" t="s">
        <v>34</v>
      </c>
      <c r="C11" s="2">
        <v>8467.5766798467939</v>
      </c>
      <c r="D11" s="17">
        <v>0.76127054768799096</v>
      </c>
      <c r="E11" s="16">
        <v>69.333333333333329</v>
      </c>
      <c r="F11" s="17">
        <v>34.72</v>
      </c>
      <c r="G11" s="17">
        <v>57.323</v>
      </c>
      <c r="H11" s="17">
        <v>77.966999999999999</v>
      </c>
      <c r="I11" s="17">
        <v>6.5533000000000001</v>
      </c>
      <c r="J11" s="17">
        <v>59.8</v>
      </c>
      <c r="K11" s="17">
        <v>53.31</v>
      </c>
      <c r="L11" s="17">
        <v>0.33667000000000002</v>
      </c>
      <c r="M11" s="17">
        <v>0.61667000000000005</v>
      </c>
      <c r="N11" s="17">
        <v>0.66666999999999998</v>
      </c>
      <c r="O11" s="17">
        <v>30.34</v>
      </c>
      <c r="P11" s="17">
        <v>7.6666999999999996</v>
      </c>
      <c r="Q11" s="17">
        <v>121.92700000000001</v>
      </c>
      <c r="R11" s="17">
        <v>60.51</v>
      </c>
      <c r="S11" s="19"/>
      <c r="T11" s="19"/>
      <c r="U11" s="19"/>
      <c r="V11" s="19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48" x14ac:dyDescent="0.2">
      <c r="A12" s="24" t="s">
        <v>33</v>
      </c>
      <c r="B12" s="24" t="s">
        <v>35</v>
      </c>
      <c r="C12" s="2">
        <v>7424.0042299301422</v>
      </c>
      <c r="D12" s="17">
        <v>0.76732849361378896</v>
      </c>
      <c r="E12" s="16">
        <v>62</v>
      </c>
      <c r="F12" s="17">
        <v>37.7667</v>
      </c>
      <c r="G12" s="17">
        <v>62.37</v>
      </c>
      <c r="H12" s="17">
        <v>77.099999999999994</v>
      </c>
      <c r="I12" s="17">
        <v>5.4866999999999999</v>
      </c>
      <c r="J12" s="17">
        <v>62.067</v>
      </c>
      <c r="K12" s="17">
        <v>58.003</v>
      </c>
      <c r="L12" s="17">
        <v>0.32333000000000001</v>
      </c>
      <c r="M12" s="17">
        <v>0.60667000000000004</v>
      </c>
      <c r="N12" s="17">
        <v>0.64666999999999997</v>
      </c>
      <c r="O12" s="17">
        <v>24.832999999999998</v>
      </c>
      <c r="P12" s="17">
        <v>7.2332999999999998</v>
      </c>
      <c r="Q12" s="17">
        <v>113.827</v>
      </c>
      <c r="R12" s="17">
        <v>59.206699999999998</v>
      </c>
      <c r="S12" s="19"/>
      <c r="T12" s="19"/>
      <c r="U12" s="19"/>
      <c r="V12" s="19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1:48" x14ac:dyDescent="0.2">
      <c r="A13" s="1" t="s">
        <v>36</v>
      </c>
      <c r="C13" s="2"/>
      <c r="F13" s="25"/>
      <c r="G13" s="26"/>
      <c r="H13" s="17"/>
      <c r="I13" s="17"/>
      <c r="L13" s="26"/>
      <c r="M13" s="26"/>
      <c r="N13" s="26"/>
      <c r="O13" s="26"/>
      <c r="P13" s="26"/>
      <c r="Q13" s="26"/>
      <c r="R13" s="26"/>
      <c r="S13" s="19"/>
      <c r="T13" s="19"/>
      <c r="U13" s="19"/>
      <c r="V13" s="19"/>
    </row>
    <row r="14" spans="1:48" x14ac:dyDescent="0.2">
      <c r="A14" s="24" t="s">
        <v>37</v>
      </c>
      <c r="B14" s="24" t="s">
        <v>38</v>
      </c>
      <c r="C14" s="16">
        <v>5438.7032517588923</v>
      </c>
      <c r="D14" s="17">
        <v>0.8046562177387111</v>
      </c>
      <c r="E14" s="16">
        <v>63.5</v>
      </c>
      <c r="F14" s="17">
        <v>38.89</v>
      </c>
      <c r="G14" s="17">
        <v>64.296999999999997</v>
      </c>
      <c r="H14" s="17">
        <v>76.2</v>
      </c>
      <c r="I14" s="17">
        <v>6.1233000000000004</v>
      </c>
      <c r="J14" s="17">
        <v>61.7</v>
      </c>
      <c r="K14" s="17">
        <v>59.792999999999999</v>
      </c>
      <c r="L14" s="17">
        <v>0.29332999999999998</v>
      </c>
      <c r="M14" s="17">
        <v>0.57999999999999996</v>
      </c>
      <c r="N14" s="17">
        <v>0.62333000000000005</v>
      </c>
      <c r="O14" s="17">
        <v>21.36</v>
      </c>
      <c r="P14" s="17">
        <v>7.47</v>
      </c>
      <c r="Q14" s="17">
        <v>106.69</v>
      </c>
      <c r="R14" s="17">
        <v>57.22</v>
      </c>
      <c r="S14" s="19"/>
      <c r="T14" s="19"/>
      <c r="U14" s="19"/>
      <c r="V14" s="19"/>
    </row>
    <row r="15" spans="1:48" x14ac:dyDescent="0.2">
      <c r="A15" s="24" t="s">
        <v>37</v>
      </c>
      <c r="B15" s="24" t="s">
        <v>39</v>
      </c>
      <c r="C15" s="2">
        <v>8817.4371782094076</v>
      </c>
      <c r="D15" s="17">
        <v>0.61737437518600247</v>
      </c>
      <c r="E15" s="16">
        <v>92.333333333333329</v>
      </c>
      <c r="F15" s="17">
        <v>36.806699999999999</v>
      </c>
      <c r="G15" s="17">
        <v>60.356999999999999</v>
      </c>
      <c r="H15" s="17">
        <v>75.766999999999996</v>
      </c>
      <c r="I15" s="17">
        <v>7.82</v>
      </c>
      <c r="J15" s="17">
        <v>58.1</v>
      </c>
      <c r="K15" s="17">
        <v>56.133000000000003</v>
      </c>
      <c r="L15" s="17">
        <v>0.31667000000000001</v>
      </c>
      <c r="M15" s="17">
        <v>0.59667000000000003</v>
      </c>
      <c r="N15" s="17">
        <v>0.64</v>
      </c>
      <c r="O15" s="17">
        <v>29.722999999999999</v>
      </c>
      <c r="P15" s="17">
        <v>5.6132999999999997</v>
      </c>
      <c r="Q15" s="17">
        <v>102.373</v>
      </c>
      <c r="R15" s="17">
        <v>58.57</v>
      </c>
      <c r="S15" s="19"/>
      <c r="T15" s="19"/>
      <c r="U15" s="19"/>
      <c r="V15" s="19"/>
    </row>
    <row r="16" spans="1:48" x14ac:dyDescent="0.2">
      <c r="A16" s="24" t="s">
        <v>28</v>
      </c>
      <c r="B16" s="24" t="s">
        <v>40</v>
      </c>
      <c r="C16" s="2">
        <v>7402.8686045231661</v>
      </c>
      <c r="D16" s="17">
        <v>0.76224040628886502</v>
      </c>
      <c r="E16" s="16">
        <v>70</v>
      </c>
      <c r="F16" s="17">
        <v>37.99</v>
      </c>
      <c r="G16" s="17">
        <v>61.677</v>
      </c>
      <c r="H16" s="17">
        <v>74.5</v>
      </c>
      <c r="I16" s="17">
        <v>6.4432999999999998</v>
      </c>
      <c r="J16" s="17">
        <v>56.667000000000002</v>
      </c>
      <c r="K16" s="17">
        <v>57.36</v>
      </c>
      <c r="L16" s="17">
        <v>0.27667000000000003</v>
      </c>
      <c r="M16" s="17">
        <v>0.56667000000000001</v>
      </c>
      <c r="N16" s="17">
        <v>0.60667000000000004</v>
      </c>
      <c r="O16" s="17">
        <v>23.997</v>
      </c>
      <c r="P16" s="17">
        <v>7.2366999999999999</v>
      </c>
      <c r="Q16" s="17">
        <v>100.497</v>
      </c>
      <c r="R16" s="17">
        <v>55.826700000000002</v>
      </c>
      <c r="S16" s="19"/>
      <c r="T16" s="19"/>
      <c r="U16" s="19"/>
      <c r="V16" s="19"/>
    </row>
    <row r="17" spans="1:22" x14ac:dyDescent="0.2">
      <c r="A17" s="24" t="s">
        <v>33</v>
      </c>
      <c r="B17" s="24" t="s">
        <v>41</v>
      </c>
      <c r="C17" s="2">
        <v>7386.5074923251223</v>
      </c>
      <c r="D17" s="17">
        <v>0.73781752191960559</v>
      </c>
      <c r="E17" s="16">
        <v>82.666666666666671</v>
      </c>
      <c r="F17" s="17">
        <v>37.533299999999997</v>
      </c>
      <c r="G17" s="17">
        <v>62.28</v>
      </c>
      <c r="H17" s="17">
        <v>73.599999999999994</v>
      </c>
      <c r="I17" s="17">
        <v>6.58</v>
      </c>
      <c r="J17" s="17">
        <v>55.966999999999999</v>
      </c>
      <c r="K17" s="17">
        <v>57.92</v>
      </c>
      <c r="L17" s="17">
        <v>0.29332999999999998</v>
      </c>
      <c r="M17" s="17">
        <v>0.57999999999999996</v>
      </c>
      <c r="N17" s="17">
        <v>0.62</v>
      </c>
      <c r="O17" s="17">
        <v>25.337</v>
      </c>
      <c r="P17" s="17">
        <v>6.8933</v>
      </c>
      <c r="Q17" s="17">
        <v>102.827</v>
      </c>
      <c r="R17" s="17">
        <v>56.903300000000002</v>
      </c>
      <c r="S17" s="19"/>
      <c r="T17" s="19"/>
      <c r="U17" s="19"/>
      <c r="V17" s="19"/>
    </row>
    <row r="18" spans="1:22" x14ac:dyDescent="0.2">
      <c r="A18" s="24" t="s">
        <v>33</v>
      </c>
      <c r="B18" s="24" t="s">
        <v>42</v>
      </c>
      <c r="C18" s="16">
        <v>5332.6683022550524</v>
      </c>
      <c r="D18" s="17">
        <v>0.75207236289470203</v>
      </c>
      <c r="E18" s="16">
        <v>78.666666666666671</v>
      </c>
      <c r="F18" s="17">
        <v>39.714669999999998</v>
      </c>
      <c r="G18" s="17">
        <v>64.02</v>
      </c>
      <c r="H18" s="17">
        <v>72.2</v>
      </c>
      <c r="I18" s="17">
        <v>6.9233000000000002</v>
      </c>
      <c r="J18" s="17">
        <v>55.433</v>
      </c>
      <c r="K18" s="17">
        <v>59.54</v>
      </c>
      <c r="L18" s="17">
        <v>0.26667000000000002</v>
      </c>
      <c r="M18" s="17">
        <v>0.55667</v>
      </c>
      <c r="N18" s="17">
        <v>0.59667000000000003</v>
      </c>
      <c r="O18" s="17">
        <v>22.68</v>
      </c>
      <c r="P18" s="17">
        <v>6.85</v>
      </c>
      <c r="Q18" s="17">
        <v>96.01</v>
      </c>
      <c r="R18" s="17">
        <v>55.1633</v>
      </c>
      <c r="S18" s="19"/>
      <c r="T18" s="19"/>
      <c r="U18" s="19"/>
      <c r="V18" s="19"/>
    </row>
    <row r="19" spans="1:22" x14ac:dyDescent="0.2">
      <c r="A19" s="24" t="s">
        <v>43</v>
      </c>
      <c r="B19" s="24" t="s">
        <v>44</v>
      </c>
      <c r="C19" s="16">
        <v>6789.9832472354565</v>
      </c>
      <c r="D19" s="17">
        <v>0.76679867166806037</v>
      </c>
      <c r="E19" s="16">
        <v>66.666666666666671</v>
      </c>
      <c r="F19" s="17">
        <v>38.0167</v>
      </c>
      <c r="G19" s="17">
        <v>62.603000000000002</v>
      </c>
      <c r="H19" s="17">
        <v>76.266999999999996</v>
      </c>
      <c r="I19" s="17">
        <v>6.04</v>
      </c>
      <c r="J19" s="17">
        <v>60.667000000000002</v>
      </c>
      <c r="K19" s="17">
        <v>58.22</v>
      </c>
      <c r="L19" s="17">
        <v>0.29666999999999999</v>
      </c>
      <c r="M19" s="17">
        <v>0.58333000000000002</v>
      </c>
      <c r="N19" s="17">
        <v>0.62666999999999995</v>
      </c>
      <c r="O19" s="17">
        <v>22.82</v>
      </c>
      <c r="P19" s="17">
        <v>7.2832999999999997</v>
      </c>
      <c r="Q19" s="17">
        <v>106.483</v>
      </c>
      <c r="R19" s="17">
        <v>57.34</v>
      </c>
      <c r="S19" s="19"/>
      <c r="T19" s="19"/>
      <c r="U19" s="19"/>
      <c r="V19" s="19"/>
    </row>
    <row r="20" spans="1:22" x14ac:dyDescent="0.2">
      <c r="A20" s="24" t="s">
        <v>45</v>
      </c>
      <c r="B20" s="24">
        <v>1922</v>
      </c>
      <c r="C20" s="2">
        <v>8541.9182661216382</v>
      </c>
      <c r="D20" s="17">
        <v>0.60098373876474265</v>
      </c>
      <c r="E20" s="16">
        <v>79.666666666666671</v>
      </c>
      <c r="F20" s="17">
        <v>37.5</v>
      </c>
      <c r="G20" s="17">
        <v>59.393000000000001</v>
      </c>
      <c r="H20" s="17">
        <v>75.367000000000004</v>
      </c>
      <c r="I20" s="17">
        <v>5.3367000000000004</v>
      </c>
      <c r="J20" s="17">
        <v>57.8</v>
      </c>
      <c r="K20" s="17">
        <v>55.237000000000002</v>
      </c>
      <c r="L20" s="17">
        <v>0.28999999999999998</v>
      </c>
      <c r="M20" s="17">
        <v>0.57667000000000002</v>
      </c>
      <c r="N20" s="17">
        <v>0.62</v>
      </c>
      <c r="O20" s="17">
        <v>25.632999999999999</v>
      </c>
      <c r="P20" s="17">
        <v>6.4832999999999998</v>
      </c>
      <c r="Q20" s="17">
        <v>100.873</v>
      </c>
      <c r="R20" s="17">
        <v>56.793300000000002</v>
      </c>
      <c r="S20" s="19"/>
      <c r="T20" s="19"/>
      <c r="U20" s="19"/>
      <c r="V20" s="19"/>
    </row>
    <row r="21" spans="1:22" x14ac:dyDescent="0.2">
      <c r="A21" s="1" t="s">
        <v>46</v>
      </c>
      <c r="C21" s="2"/>
      <c r="F21" s="17"/>
      <c r="G21" s="17"/>
      <c r="H21" s="17"/>
      <c r="I21" s="17"/>
      <c r="N21" s="26"/>
      <c r="O21" s="26"/>
      <c r="P21" s="26"/>
      <c r="Q21" s="26"/>
      <c r="R21" s="26"/>
      <c r="S21" s="19"/>
      <c r="T21" s="19"/>
      <c r="U21" s="19"/>
      <c r="V21" s="19"/>
    </row>
    <row r="22" spans="1:22" x14ac:dyDescent="0.2">
      <c r="A22" s="21" t="s">
        <v>45</v>
      </c>
      <c r="B22" s="22" t="s">
        <v>47</v>
      </c>
      <c r="C22" s="2">
        <v>8966.040687400473</v>
      </c>
      <c r="D22" s="17">
        <v>0.57971438312591494</v>
      </c>
      <c r="E22" s="16">
        <v>75</v>
      </c>
      <c r="F22" s="17">
        <v>39.21</v>
      </c>
      <c r="G22" s="17">
        <v>60.13</v>
      </c>
      <c r="H22" s="17">
        <v>74.3</v>
      </c>
      <c r="I22" s="17">
        <v>5.23</v>
      </c>
      <c r="J22" s="17">
        <v>56.767000000000003</v>
      </c>
      <c r="K22" s="17">
        <v>55.92</v>
      </c>
      <c r="L22" s="17">
        <v>0.27333000000000002</v>
      </c>
      <c r="M22" s="17">
        <v>0.56333</v>
      </c>
      <c r="N22" s="17">
        <v>0.6</v>
      </c>
      <c r="O22" s="17">
        <v>25.12</v>
      </c>
      <c r="P22" s="17">
        <v>5.57</v>
      </c>
      <c r="Q22" s="17">
        <v>91.406999999999996</v>
      </c>
      <c r="R22" s="17">
        <v>55.556699999999999</v>
      </c>
      <c r="S22" s="19"/>
      <c r="T22" s="19"/>
      <c r="U22" s="19"/>
      <c r="V22" s="19"/>
    </row>
    <row r="23" spans="1:22" x14ac:dyDescent="0.2">
      <c r="F23" s="17"/>
      <c r="G23" s="17"/>
      <c r="H23" s="17"/>
      <c r="I23" s="17"/>
      <c r="S23" s="19"/>
      <c r="T23" s="19"/>
      <c r="U23" s="19"/>
      <c r="V23" s="19"/>
    </row>
    <row r="24" spans="1:22" x14ac:dyDescent="0.2">
      <c r="A24" s="27"/>
      <c r="B24" s="27" t="s">
        <v>48</v>
      </c>
      <c r="C24" s="28">
        <f>AVERAGE(C6:C22)</f>
        <v>7476.5589614717801</v>
      </c>
      <c r="D24" s="29">
        <f>AVERAGE(D6:D22)</f>
        <v>0.72279691859476292</v>
      </c>
      <c r="E24" s="29">
        <f>AVERAGE(E6:E22)</f>
        <v>71.6111111111111</v>
      </c>
      <c r="F24" s="29">
        <f t="shared" ref="F24:R24" si="0">AVERAGE(F6:F22)</f>
        <v>37.557658000000011</v>
      </c>
      <c r="G24" s="29">
        <f t="shared" si="0"/>
        <v>61.131733333333322</v>
      </c>
      <c r="H24" s="29">
        <f t="shared" si="0"/>
        <v>75.517866666666663</v>
      </c>
      <c r="I24" s="29">
        <f t="shared" si="0"/>
        <v>6.2891133333333329</v>
      </c>
      <c r="J24" s="29">
        <f t="shared" si="0"/>
        <v>58.580066666666667</v>
      </c>
      <c r="K24" s="29">
        <f t="shared" si="0"/>
        <v>56.852866666666657</v>
      </c>
      <c r="L24" s="29">
        <f t="shared" si="0"/>
        <v>0.30155599999999999</v>
      </c>
      <c r="M24" s="29">
        <f t="shared" si="0"/>
        <v>0.58644533333333349</v>
      </c>
      <c r="N24" s="29">
        <f t="shared" si="0"/>
        <v>0.62866733333333324</v>
      </c>
      <c r="O24" s="29">
        <f t="shared" si="0"/>
        <v>25.9636</v>
      </c>
      <c r="P24" s="29">
        <f t="shared" si="0"/>
        <v>6.7351066666666668</v>
      </c>
      <c r="Q24" s="29">
        <f t="shared" si="0"/>
        <v>104.87693333333333</v>
      </c>
      <c r="R24" s="29">
        <f t="shared" si="0"/>
        <v>57.648006666666674</v>
      </c>
      <c r="S24" s="19"/>
      <c r="T24" s="19"/>
      <c r="U24" s="19"/>
      <c r="V24" s="19"/>
    </row>
    <row r="25" spans="1:22" x14ac:dyDescent="0.2">
      <c r="A25" s="30"/>
      <c r="B25" s="31" t="s">
        <v>49</v>
      </c>
      <c r="C25" s="32">
        <v>1834</v>
      </c>
      <c r="D25" s="32"/>
      <c r="E25" s="32"/>
      <c r="F25" s="33">
        <v>1.8028</v>
      </c>
      <c r="G25" s="33">
        <v>2.3336999999999999</v>
      </c>
      <c r="H25" s="33">
        <v>2.4123999999999999</v>
      </c>
      <c r="I25" s="33">
        <v>0.6633</v>
      </c>
      <c r="J25" s="33">
        <v>3.6063999999999998</v>
      </c>
      <c r="K25" s="33">
        <v>2.1709000000000001</v>
      </c>
      <c r="L25" s="33">
        <v>2.69E-2</v>
      </c>
      <c r="M25" s="33">
        <v>2.58E-2</v>
      </c>
      <c r="N25" s="33">
        <v>2.5899999999999999E-2</v>
      </c>
      <c r="O25" s="33">
        <v>3.2433000000000001</v>
      </c>
      <c r="P25" s="33">
        <v>1.4592000000000001</v>
      </c>
      <c r="Q25" s="33">
        <v>9.9207000000000001</v>
      </c>
      <c r="R25" s="33">
        <v>2.0335000000000001</v>
      </c>
      <c r="S25" s="19"/>
      <c r="T25" s="19"/>
      <c r="U25" s="19"/>
      <c r="V25" s="19"/>
    </row>
    <row r="26" spans="1:22" x14ac:dyDescent="0.2">
      <c r="A26" s="19" t="s">
        <v>50</v>
      </c>
      <c r="B26" s="19"/>
      <c r="F26" s="16"/>
      <c r="G26" s="16"/>
      <c r="H26" s="16"/>
      <c r="I26" s="16"/>
      <c r="S26" s="19"/>
      <c r="T26" s="19"/>
      <c r="U26" s="19"/>
      <c r="V26" s="19"/>
    </row>
    <row r="27" spans="1:22" x14ac:dyDescent="0.2">
      <c r="A27" s="15" t="s">
        <v>51</v>
      </c>
      <c r="D27" s="34"/>
      <c r="E27" s="34"/>
      <c r="F27" s="17"/>
      <c r="G27" s="17"/>
      <c r="H27" s="17"/>
      <c r="I27" s="17"/>
      <c r="S27" s="19"/>
      <c r="T27" s="19"/>
      <c r="U27" s="19"/>
      <c r="V27" s="19"/>
    </row>
    <row r="28" spans="1:22" x14ac:dyDescent="0.2">
      <c r="A28" s="15" t="s">
        <v>52</v>
      </c>
      <c r="C28" s="16">
        <v>79</v>
      </c>
      <c r="E28" s="34"/>
      <c r="F28" s="35"/>
      <c r="H28" s="17"/>
      <c r="I28" s="17"/>
      <c r="U28" s="19"/>
      <c r="V28" s="19"/>
    </row>
    <row r="29" spans="1:22" x14ac:dyDescent="0.2">
      <c r="E29" s="34"/>
      <c r="F29" s="35"/>
      <c r="H29" s="17"/>
      <c r="I29" s="17"/>
      <c r="U29" s="19"/>
      <c r="V29" s="19"/>
    </row>
    <row r="30" spans="1:22" x14ac:dyDescent="0.2">
      <c r="E30" s="34"/>
      <c r="F30" s="35"/>
      <c r="H30" s="17"/>
      <c r="I30" s="17"/>
      <c r="U30" s="19"/>
      <c r="V30" s="19"/>
    </row>
    <row r="31" spans="1:22" x14ac:dyDescent="0.2">
      <c r="E31" s="34"/>
      <c r="F31" s="35"/>
      <c r="H31" s="17"/>
      <c r="I31" s="17"/>
      <c r="U31" s="19"/>
      <c r="V31" s="19"/>
    </row>
    <row r="32" spans="1:22" x14ac:dyDescent="0.2">
      <c r="G32" s="35"/>
      <c r="I32" s="17"/>
      <c r="V32" s="19"/>
    </row>
    <row r="33" spans="7:22" x14ac:dyDescent="0.2">
      <c r="G33" s="35"/>
      <c r="I33" s="17"/>
      <c r="V33" s="19"/>
    </row>
    <row r="34" spans="7:22" x14ac:dyDescent="0.2">
      <c r="H34" s="35"/>
    </row>
    <row r="35" spans="7:22" x14ac:dyDescent="0.2">
      <c r="H35" s="35"/>
    </row>
    <row r="36" spans="7:22" x14ac:dyDescent="0.2">
      <c r="H36" s="35"/>
    </row>
    <row r="37" spans="7:22" x14ac:dyDescent="0.2">
      <c r="H37" s="35"/>
    </row>
    <row r="38" spans="7:22" x14ac:dyDescent="0.2">
      <c r="H38" s="35"/>
    </row>
    <row r="39" spans="7:22" x14ac:dyDescent="0.2">
      <c r="H39" s="35"/>
    </row>
    <row r="40" spans="7:22" x14ac:dyDescent="0.2">
      <c r="H40" s="35"/>
    </row>
  </sheetData>
  <mergeCells count="3">
    <mergeCell ref="C2:E2"/>
    <mergeCell ref="F2:R2"/>
    <mergeCell ref="F4:R4"/>
  </mergeCells>
  <pageMargins left="0.25" right="0.25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2018-02-12T21:37:42Z</cp:lastPrinted>
  <dcterms:created xsi:type="dcterms:W3CDTF">2018-02-12T21:36:05Z</dcterms:created>
  <dcterms:modified xsi:type="dcterms:W3CDTF">2018-02-12T21:38:07Z</dcterms:modified>
</cp:coreProperties>
</file>