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PT Data\16Data\16Forages\Means Excel\"/>
    </mc:Choice>
  </mc:AlternateContent>
  <bookViews>
    <workbookView xWindow="0" yWindow="0" windowWidth="240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1" l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</calcChain>
</file>

<file path=xl/sharedStrings.xml><?xml version="1.0" encoding="utf-8"?>
<sst xmlns="http://schemas.openxmlformats.org/spreadsheetml/2006/main" count="76" uniqueCount="60">
  <si>
    <t>2016 Scandia, Kansas Forage Hay Performance Test, Republic County</t>
  </si>
  <si>
    <t>PERFORMANCE</t>
  </si>
  <si>
    <t>FORAGE QUALITY</t>
  </si>
  <si>
    <t>BRAND</t>
  </si>
  <si>
    <t>NAME</t>
  </si>
  <si>
    <t>1st Cutting</t>
  </si>
  <si>
    <t>ADF</t>
  </si>
  <si>
    <t>NDF</t>
  </si>
  <si>
    <t>IVTDMD@48hr</t>
  </si>
  <si>
    <t>Lignin</t>
  </si>
  <si>
    <t>NDFD@48hr</t>
  </si>
  <si>
    <t>NDFn</t>
  </si>
  <si>
    <t>NEG</t>
  </si>
  <si>
    <t>NEL</t>
  </si>
  <si>
    <t>NEM</t>
  </si>
  <si>
    <t>NFC</t>
  </si>
  <si>
    <t>Crude Protein</t>
  </si>
  <si>
    <t>RFQ</t>
  </si>
  <si>
    <t>TDN</t>
  </si>
  <si>
    <t>(lb DM/a)</t>
  </si>
  <si>
    <t>(% moisture)</t>
  </si>
  <si>
    <t>(in)</t>
  </si>
  <si>
    <t>(%)</t>
  </si>
  <si>
    <t xml:space="preserve">  Forage Sorghum</t>
  </si>
  <si>
    <t>Arrow Seed</t>
  </si>
  <si>
    <t>Arrow EXP2</t>
  </si>
  <si>
    <t>KSU</t>
  </si>
  <si>
    <t>Sumac</t>
  </si>
  <si>
    <t>Waconia</t>
  </si>
  <si>
    <t>Sharp Bros Seed</t>
  </si>
  <si>
    <t xml:space="preserve">Canex </t>
  </si>
  <si>
    <t>Canex BMR 600 w/ PO</t>
  </si>
  <si>
    <t>Star Seed</t>
  </si>
  <si>
    <t>Drylander BMR</t>
  </si>
  <si>
    <t xml:space="preserve">  Sorghum Sudan</t>
  </si>
  <si>
    <t>Advanta Seeds</t>
  </si>
  <si>
    <t>AS6401</t>
  </si>
  <si>
    <t>AS6402</t>
  </si>
  <si>
    <t>1st Choice BMR</t>
  </si>
  <si>
    <t>Arrow EXP1</t>
  </si>
  <si>
    <t xml:space="preserve">Honey Graze V </t>
  </si>
  <si>
    <t>Cropland</t>
  </si>
  <si>
    <t>Greentreat 1922</t>
  </si>
  <si>
    <t>Grazex BMR 301</t>
  </si>
  <si>
    <t>Grazex BMR 801</t>
  </si>
  <si>
    <t xml:space="preserve">Bruiser BMR </t>
  </si>
  <si>
    <t>Nutrimax BMR</t>
  </si>
  <si>
    <t>SSX1</t>
  </si>
  <si>
    <t xml:space="preserve">Ward Seed </t>
  </si>
  <si>
    <t>Nutri King BMR</t>
  </si>
  <si>
    <t>Super Sugar</t>
  </si>
  <si>
    <t xml:space="preserve">Super Sugar DM </t>
  </si>
  <si>
    <t>Sweet Forever BMR</t>
  </si>
  <si>
    <t>Sweet Six BMR</t>
  </si>
  <si>
    <t>Sudan</t>
  </si>
  <si>
    <t>Greentreat Rocket</t>
  </si>
  <si>
    <t>Average</t>
  </si>
  <si>
    <t>LSD (0.05)</t>
  </si>
  <si>
    <t>Plant date: 6/10/16</t>
  </si>
  <si>
    <t>Days to harvest: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</si>
</sst>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Alignment="1">
      <alignment horizontal="left"/>
    </xf>
    <xf numFmtId="1" fontId="0" fillId="0" borderId="0" xfId="0" applyNumberFormat="1"/>
    <xf numFmtId="2" fontId="0" fillId="0" borderId="0" xfId="0" applyNumberFormat="1"/>
    <xf numFmtId="0" fontId="0" fillId="0" borderId="0" xfId="0" applyFont="1" applyFill="1" applyAlignment="1">
      <alignment horizontal="left"/>
    </xf>
    <xf numFmtId="0" fontId="0" fillId="0" borderId="0" xfId="0" applyFill="1"/>
    <xf numFmtId="1" fontId="0" fillId="0" borderId="0" xfId="0" applyNumberFormat="1" applyFill="1"/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0" fontId="1" fillId="0" borderId="0" xfId="0" applyFont="1" applyAlignment="1">
      <alignment horizontal="center"/>
    </xf>
    <xf numFmtId="0" fontId="0" fillId="0" borderId="0" xfId="0" applyFont="1" applyFill="1"/>
    <xf numFmtId="0" fontId="0" fillId="0" borderId="0" xfId="0" applyBorder="1"/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right"/>
    </xf>
    <xf numFmtId="1" fontId="1" fillId="2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2" fontId="1" fillId="0" borderId="1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workbookViewId="0">
      <selection activeCell="F41" sqref="F41"/>
    </sheetView>
  </sheetViews>
  <sheetFormatPr defaultRowHeight="15" x14ac:dyDescent="0.25"/>
  <cols>
    <col min="1" max="1" width="18.42578125" bestFit="1" customWidth="1"/>
    <col min="2" max="2" width="21" customWidth="1"/>
    <col min="3" max="3" width="10.42578125" style="8" bestFit="1" customWidth="1"/>
    <col min="4" max="4" width="12.42578125" style="8" bestFit="1" customWidth="1"/>
    <col min="5" max="5" width="9.85546875" style="8" bestFit="1" customWidth="1"/>
    <col min="6" max="7" width="9.140625" style="9"/>
    <col min="8" max="8" width="14.140625" style="9" bestFit="1" customWidth="1"/>
    <col min="9" max="9" width="9.140625" style="9"/>
    <col min="10" max="10" width="11.7109375" style="9" bestFit="1" customWidth="1"/>
    <col min="11" max="11" width="9.7109375" style="9" bestFit="1" customWidth="1"/>
    <col min="12" max="13" width="9.140625" style="9"/>
    <col min="14" max="15" width="9.140625" style="9" customWidth="1"/>
    <col min="16" max="16" width="13.42578125" style="9" bestFit="1" customWidth="1"/>
    <col min="17" max="18" width="9.140625" style="9"/>
  </cols>
  <sheetData>
    <row r="1" spans="1:18" s="1" customFormat="1" x14ac:dyDescent="0.25">
      <c r="A1" s="1" t="s">
        <v>0</v>
      </c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1" customFormat="1" x14ac:dyDescent="0.25">
      <c r="C2" s="30" t="s">
        <v>1</v>
      </c>
      <c r="D2" s="30"/>
      <c r="E2" s="30"/>
      <c r="F2" s="31" t="s">
        <v>2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1" customFormat="1" x14ac:dyDescent="0.25">
      <c r="A3" s="1" t="s">
        <v>3</v>
      </c>
      <c r="B3" s="1" t="s">
        <v>4</v>
      </c>
      <c r="C3" s="32" t="s">
        <v>5</v>
      </c>
      <c r="D3" s="32"/>
      <c r="E3" s="32"/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4" t="s">
        <v>17</v>
      </c>
      <c r="R3" s="3" t="s">
        <v>18</v>
      </c>
    </row>
    <row r="4" spans="1:18" s="1" customFormat="1" x14ac:dyDescent="0.25">
      <c r="A4" s="5"/>
      <c r="B4" s="5"/>
      <c r="C4" s="6" t="s">
        <v>19</v>
      </c>
      <c r="D4" s="6" t="s">
        <v>20</v>
      </c>
      <c r="E4" s="6" t="s">
        <v>21</v>
      </c>
      <c r="F4" s="33" t="s">
        <v>22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x14ac:dyDescent="0.25">
      <c r="A5" s="7" t="s">
        <v>23</v>
      </c>
      <c r="G5" s="10"/>
      <c r="H5" s="10"/>
      <c r="I5" s="10"/>
      <c r="J5" s="11"/>
    </row>
    <row r="6" spans="1:18" x14ac:dyDescent="0.25">
      <c r="A6" s="12" t="s">
        <v>24</v>
      </c>
      <c r="B6" t="s">
        <v>25</v>
      </c>
      <c r="C6" s="13">
        <v>7377.3364170802961</v>
      </c>
      <c r="D6" s="9">
        <v>0.81079455224895547</v>
      </c>
      <c r="E6" s="13">
        <v>82</v>
      </c>
      <c r="F6" s="9">
        <v>40.01</v>
      </c>
      <c r="G6" s="9">
        <v>63.05</v>
      </c>
      <c r="H6" s="9">
        <v>76.2</v>
      </c>
      <c r="I6" s="9">
        <v>7.02</v>
      </c>
      <c r="J6" s="9">
        <v>56.6</v>
      </c>
      <c r="K6" s="9">
        <v>58.637</v>
      </c>
      <c r="L6" s="9">
        <v>0.24</v>
      </c>
      <c r="M6" s="9">
        <v>0.53500000000000003</v>
      </c>
      <c r="N6" s="9">
        <v>0.56699999999999995</v>
      </c>
      <c r="O6" s="9">
        <v>15.023999999999999</v>
      </c>
      <c r="P6" s="9">
        <v>12.69</v>
      </c>
      <c r="Q6" s="14">
        <v>97.88</v>
      </c>
      <c r="R6" s="14">
        <v>53.052999999999997</v>
      </c>
    </row>
    <row r="7" spans="1:18" x14ac:dyDescent="0.25">
      <c r="A7" t="s">
        <v>26</v>
      </c>
      <c r="B7" t="s">
        <v>27</v>
      </c>
      <c r="C7" s="13">
        <v>6510.0415897888997</v>
      </c>
      <c r="D7" s="9">
        <v>0.817895142970262</v>
      </c>
      <c r="E7" s="13">
        <v>76</v>
      </c>
      <c r="F7" s="9">
        <v>41.156666666666666</v>
      </c>
      <c r="G7" s="9">
        <v>64.260000000000005</v>
      </c>
      <c r="H7" s="9">
        <v>71.666666666666671</v>
      </c>
      <c r="I7" s="9">
        <v>7.8599999999999994</v>
      </c>
      <c r="J7" s="9">
        <v>51.199999999999996</v>
      </c>
      <c r="K7" s="9">
        <v>59.761666666666663</v>
      </c>
      <c r="L7" s="9">
        <v>0.22066666666666668</v>
      </c>
      <c r="M7" s="9">
        <v>0.51866666666666672</v>
      </c>
      <c r="N7" s="9">
        <v>0.54766666666666663</v>
      </c>
      <c r="O7" s="9">
        <v>16.434999999999999</v>
      </c>
      <c r="P7" s="9">
        <v>11.916666666666666</v>
      </c>
      <c r="Q7" s="14">
        <v>91.399000000000001</v>
      </c>
      <c r="R7" s="14">
        <v>51.579666666666668</v>
      </c>
    </row>
    <row r="8" spans="1:18" x14ac:dyDescent="0.25">
      <c r="A8" t="s">
        <v>26</v>
      </c>
      <c r="B8" t="s">
        <v>28</v>
      </c>
      <c r="C8" s="13">
        <v>6469.8370219130366</v>
      </c>
      <c r="D8" s="9">
        <v>0.82218203474854423</v>
      </c>
      <c r="E8" s="13">
        <v>78</v>
      </c>
      <c r="F8" s="9">
        <v>40.99666666666667</v>
      </c>
      <c r="G8" s="9">
        <v>65.67</v>
      </c>
      <c r="H8" s="9">
        <v>71.3</v>
      </c>
      <c r="I8" s="9">
        <v>7.873333333333334</v>
      </c>
      <c r="J8" s="9">
        <v>51.666666666666664</v>
      </c>
      <c r="K8" s="9">
        <v>61.073333333333331</v>
      </c>
      <c r="L8" s="9">
        <v>0.22500000000000001</v>
      </c>
      <c r="M8" s="9">
        <v>0.52233333333333332</v>
      </c>
      <c r="N8" s="9">
        <v>0.55200000000000005</v>
      </c>
      <c r="O8" s="9">
        <v>16.8</v>
      </c>
      <c r="P8" s="9">
        <v>11.043333333333331</v>
      </c>
      <c r="Q8" s="14">
        <v>93.208666666666659</v>
      </c>
      <c r="R8" s="14">
        <v>51.890999999999998</v>
      </c>
    </row>
    <row r="9" spans="1:18" x14ac:dyDescent="0.25">
      <c r="A9" t="s">
        <v>29</v>
      </c>
      <c r="B9" t="s">
        <v>30</v>
      </c>
      <c r="C9" s="13">
        <v>7681.0410457662801</v>
      </c>
      <c r="D9" s="9">
        <v>0.80920541333074925</v>
      </c>
      <c r="E9" s="13">
        <v>88</v>
      </c>
      <c r="F9" s="9">
        <v>41.733333333333327</v>
      </c>
      <c r="G9" s="9">
        <v>65.416666666666671</v>
      </c>
      <c r="H9" s="9">
        <v>70.100000000000009</v>
      </c>
      <c r="I9" s="9">
        <v>8.33</v>
      </c>
      <c r="J9" s="9">
        <v>50.033333333333331</v>
      </c>
      <c r="K9" s="9">
        <v>60.837333333333333</v>
      </c>
      <c r="L9" s="9">
        <v>0.21266666666666667</v>
      </c>
      <c r="M9" s="9">
        <v>0.51166666666666671</v>
      </c>
      <c r="N9" s="9">
        <v>0.53966666666666663</v>
      </c>
      <c r="O9" s="9">
        <v>17.832666666666668</v>
      </c>
      <c r="P9" s="9">
        <v>9.9566666666666652</v>
      </c>
      <c r="Q9" s="14">
        <v>88.347666666666669</v>
      </c>
      <c r="R9" s="14">
        <v>50.95066666666667</v>
      </c>
    </row>
    <row r="10" spans="1:18" x14ac:dyDescent="0.25">
      <c r="A10" t="s">
        <v>29</v>
      </c>
      <c r="B10" t="s">
        <v>31</v>
      </c>
      <c r="C10" s="13">
        <v>6670.2908984086562</v>
      </c>
      <c r="D10" s="9">
        <v>0.81730842969963469</v>
      </c>
      <c r="E10" s="13">
        <v>68</v>
      </c>
      <c r="F10" s="9">
        <v>42.20333333333334</v>
      </c>
      <c r="G10" s="9">
        <v>65.603333333333339</v>
      </c>
      <c r="H10" s="9">
        <v>74.7</v>
      </c>
      <c r="I10" s="9">
        <v>7.7899999999999991</v>
      </c>
      <c r="J10" s="9">
        <v>55.566666666666663</v>
      </c>
      <c r="K10" s="9">
        <v>61.010999999999996</v>
      </c>
      <c r="L10" s="9">
        <v>0.21533333333333335</v>
      </c>
      <c r="M10" s="9">
        <v>0.5139999999999999</v>
      </c>
      <c r="N10" s="9">
        <v>0.54233333333333333</v>
      </c>
      <c r="O10" s="9">
        <v>14.785666666666666</v>
      </c>
      <c r="P10" s="9">
        <v>10.516666666666667</v>
      </c>
      <c r="Q10" s="14">
        <v>88.778000000000006</v>
      </c>
      <c r="R10" s="14">
        <v>51.166666666666664</v>
      </c>
    </row>
    <row r="11" spans="1:18" x14ac:dyDescent="0.25">
      <c r="A11" t="s">
        <v>32</v>
      </c>
      <c r="B11" t="s">
        <v>33</v>
      </c>
      <c r="C11" s="13">
        <v>8023.7788547170685</v>
      </c>
      <c r="D11" s="9">
        <v>0.82336091460827421</v>
      </c>
      <c r="E11" s="13">
        <v>70</v>
      </c>
      <c r="F11" s="9">
        <v>42.663333333333334</v>
      </c>
      <c r="G11" s="9">
        <v>63.946666666666665</v>
      </c>
      <c r="H11" s="9">
        <v>78.399999999999991</v>
      </c>
      <c r="I11" s="9">
        <v>7.04</v>
      </c>
      <c r="J11" s="9">
        <v>59.56666666666667</v>
      </c>
      <c r="K11" s="9">
        <v>59.470333333333336</v>
      </c>
      <c r="L11" s="9">
        <v>0.23566666666666669</v>
      </c>
      <c r="M11" s="9">
        <v>0.53166666666666662</v>
      </c>
      <c r="N11" s="9">
        <v>0.56266666666666676</v>
      </c>
      <c r="O11" s="9">
        <v>15.039666666666667</v>
      </c>
      <c r="P11" s="9">
        <v>10.949999999999998</v>
      </c>
      <c r="Q11" s="14">
        <v>92.655666666666662</v>
      </c>
      <c r="R11" s="14">
        <v>52.729000000000006</v>
      </c>
    </row>
    <row r="12" spans="1:18" x14ac:dyDescent="0.25">
      <c r="A12" s="1" t="s">
        <v>34</v>
      </c>
      <c r="C12" s="13"/>
      <c r="E12" s="13"/>
      <c r="G12" s="15"/>
      <c r="L12"/>
      <c r="M12"/>
      <c r="N12"/>
      <c r="O12"/>
      <c r="P12"/>
      <c r="Q12"/>
      <c r="R12"/>
    </row>
    <row r="13" spans="1:18" x14ac:dyDescent="0.25">
      <c r="A13" t="s">
        <v>35</v>
      </c>
      <c r="B13" t="s">
        <v>36</v>
      </c>
      <c r="C13" s="13">
        <v>7621.1716956716873</v>
      </c>
      <c r="D13" s="9">
        <v>0.81268941957663554</v>
      </c>
      <c r="E13" s="13">
        <v>90</v>
      </c>
      <c r="F13" s="9">
        <v>42.553333333333335</v>
      </c>
      <c r="G13" s="9">
        <v>64.546666666666667</v>
      </c>
      <c r="H13" s="9">
        <v>76.066666666666663</v>
      </c>
      <c r="I13" s="9">
        <v>7.5266666666666664</v>
      </c>
      <c r="J13" s="9">
        <v>57.633333333333326</v>
      </c>
      <c r="K13" s="9">
        <v>60.028666666666673</v>
      </c>
      <c r="L13" s="9">
        <v>0.22666666666666666</v>
      </c>
      <c r="M13" s="9">
        <v>0.52333333333333332</v>
      </c>
      <c r="N13" s="9">
        <v>0.55366666666666664</v>
      </c>
      <c r="O13" s="9">
        <v>14.234999999999999</v>
      </c>
      <c r="P13" s="9">
        <v>11.44</v>
      </c>
      <c r="Q13" s="14">
        <v>89.778333333333322</v>
      </c>
      <c r="R13" s="14">
        <v>52.015666666666668</v>
      </c>
    </row>
    <row r="14" spans="1:18" x14ac:dyDescent="0.25">
      <c r="A14" t="s">
        <v>35</v>
      </c>
      <c r="B14" t="s">
        <v>37</v>
      </c>
      <c r="C14" s="13">
        <v>6190.3195035603958</v>
      </c>
      <c r="D14" s="9">
        <v>0.80871693814424572</v>
      </c>
      <c r="E14" s="13">
        <v>60</v>
      </c>
      <c r="F14" s="9">
        <v>41.609999999999992</v>
      </c>
      <c r="G14" s="9">
        <v>62.896666666666668</v>
      </c>
      <c r="H14" s="9">
        <v>77.600000000000009</v>
      </c>
      <c r="I14" s="9">
        <v>7.2166666666666659</v>
      </c>
      <c r="J14" s="9">
        <v>59.433333333333337</v>
      </c>
      <c r="K14" s="9">
        <v>58.494</v>
      </c>
      <c r="L14" s="9">
        <v>0.23666666666666666</v>
      </c>
      <c r="M14" s="9">
        <v>0.53233333333333344</v>
      </c>
      <c r="N14" s="9">
        <v>0.56366666666666676</v>
      </c>
      <c r="O14" s="9">
        <v>14.202666666666667</v>
      </c>
      <c r="P14" s="9">
        <v>12.31</v>
      </c>
      <c r="Q14" s="14">
        <v>94.097333333333324</v>
      </c>
      <c r="R14" s="14">
        <v>52.783999999999999</v>
      </c>
    </row>
    <row r="15" spans="1:18" x14ac:dyDescent="0.25">
      <c r="A15" t="s">
        <v>24</v>
      </c>
      <c r="B15" t="s">
        <v>38</v>
      </c>
      <c r="C15" s="13">
        <v>6647.8787572939009</v>
      </c>
      <c r="D15" s="9">
        <v>0.81227179978504893</v>
      </c>
      <c r="E15" s="13">
        <v>70</v>
      </c>
      <c r="F15" s="9">
        <v>41.96</v>
      </c>
      <c r="G15" s="9">
        <v>64.056666666666672</v>
      </c>
      <c r="H15" s="9">
        <v>75.566666666666663</v>
      </c>
      <c r="I15" s="9">
        <v>7.82</v>
      </c>
      <c r="J15" s="9">
        <v>56.833333333333336</v>
      </c>
      <c r="K15" s="9">
        <v>59.57266666666667</v>
      </c>
      <c r="L15" s="9">
        <v>0.22933333333333331</v>
      </c>
      <c r="M15" s="9">
        <v>0.52600000000000013</v>
      </c>
      <c r="N15" s="9">
        <v>0.55633333333333335</v>
      </c>
      <c r="O15" s="9">
        <v>15.897333333333334</v>
      </c>
      <c r="P15" s="9">
        <v>10.64</v>
      </c>
      <c r="Q15" s="14">
        <v>92.045000000000002</v>
      </c>
      <c r="R15" s="14">
        <v>52.237666666666662</v>
      </c>
    </row>
    <row r="16" spans="1:18" x14ac:dyDescent="0.25">
      <c r="A16" t="s">
        <v>24</v>
      </c>
      <c r="B16" t="s">
        <v>39</v>
      </c>
      <c r="C16" s="13">
        <v>6492.6497177997271</v>
      </c>
      <c r="D16" s="9">
        <v>0.83010018728274348</v>
      </c>
      <c r="E16" s="13">
        <v>74</v>
      </c>
      <c r="F16" s="9">
        <v>42.773333333333333</v>
      </c>
      <c r="G16" s="9">
        <v>64.493333333333339</v>
      </c>
      <c r="H16" s="9">
        <v>76.766666666666666</v>
      </c>
      <c r="I16" s="9">
        <v>7.82</v>
      </c>
      <c r="J16" s="9">
        <v>55.633333333333333</v>
      </c>
      <c r="K16" s="9">
        <v>59.978666666666669</v>
      </c>
      <c r="L16" s="9">
        <v>0.215</v>
      </c>
      <c r="M16" s="9">
        <v>0.51400000000000001</v>
      </c>
      <c r="N16" s="9">
        <v>0.54200000000000004</v>
      </c>
      <c r="O16" s="9">
        <v>14.754666666666665</v>
      </c>
      <c r="P16" s="9">
        <v>11.086666666666666</v>
      </c>
      <c r="Q16" s="14">
        <v>86.504333333333321</v>
      </c>
      <c r="R16" s="14">
        <v>51.133333333333326</v>
      </c>
    </row>
    <row r="17" spans="1:18" x14ac:dyDescent="0.25">
      <c r="A17" t="s">
        <v>24</v>
      </c>
      <c r="B17" t="s">
        <v>40</v>
      </c>
      <c r="C17" s="13">
        <v>5790.8831047354042</v>
      </c>
      <c r="D17" s="9">
        <v>0.81760293106881399</v>
      </c>
      <c r="E17" s="13">
        <v>96</v>
      </c>
      <c r="F17" s="9">
        <v>42.896666666666668</v>
      </c>
      <c r="G17" s="9">
        <v>64.293333333333337</v>
      </c>
      <c r="H17" s="9">
        <v>73.033333333333346</v>
      </c>
      <c r="I17" s="9">
        <v>8.1233333333333331</v>
      </c>
      <c r="J17" s="9">
        <v>52.333333333333336</v>
      </c>
      <c r="K17" s="9">
        <v>59.792999999999999</v>
      </c>
      <c r="L17" s="9">
        <v>0.20466666666666666</v>
      </c>
      <c r="M17" s="9">
        <v>0.5053333333333333</v>
      </c>
      <c r="N17" s="9">
        <v>0.53166666666666673</v>
      </c>
      <c r="O17" s="9">
        <v>15.200666666666669</v>
      </c>
      <c r="P17" s="9">
        <v>11.486666666666666</v>
      </c>
      <c r="Q17" s="14">
        <v>83.118333333333325</v>
      </c>
      <c r="R17" s="14">
        <v>50.353333333333332</v>
      </c>
    </row>
    <row r="18" spans="1:18" x14ac:dyDescent="0.25">
      <c r="A18" t="s">
        <v>41</v>
      </c>
      <c r="B18" t="s">
        <v>42</v>
      </c>
      <c r="C18" s="13">
        <v>5207.1990676716523</v>
      </c>
      <c r="D18" s="9">
        <v>0.86852053543124308</v>
      </c>
      <c r="E18" s="13">
        <v>62</v>
      </c>
      <c r="F18" s="9">
        <v>47.50333333333333</v>
      </c>
      <c r="G18" s="9">
        <v>66.206666666666663</v>
      </c>
      <c r="H18" s="9">
        <v>77.766666666666666</v>
      </c>
      <c r="I18" s="9">
        <v>7.57</v>
      </c>
      <c r="J18" s="9">
        <v>61.300000000000004</v>
      </c>
      <c r="K18" s="9">
        <v>61.572333333333326</v>
      </c>
      <c r="L18" s="9">
        <v>0.21033333333333334</v>
      </c>
      <c r="M18" s="9">
        <v>0.51</v>
      </c>
      <c r="N18" s="9">
        <v>0.53733333333333333</v>
      </c>
      <c r="O18" s="9">
        <v>12.988</v>
      </c>
      <c r="P18" s="9">
        <v>8.9866666666666664</v>
      </c>
      <c r="Q18" s="14">
        <v>76.572333333333333</v>
      </c>
      <c r="R18" s="14">
        <v>50.800666666666665</v>
      </c>
    </row>
    <row r="19" spans="1:18" s="16" customFormat="1" x14ac:dyDescent="0.25">
      <c r="A19" s="16" t="s">
        <v>29</v>
      </c>
      <c r="B19" s="16" t="s">
        <v>43</v>
      </c>
      <c r="C19" s="17">
        <v>8555.7962226689033</v>
      </c>
      <c r="D19" s="18">
        <v>0.76281954238028948</v>
      </c>
      <c r="E19" s="17">
        <v>92</v>
      </c>
      <c r="F19" s="18">
        <v>41.333333333333336</v>
      </c>
      <c r="G19" s="18">
        <v>64.410000000000011</v>
      </c>
      <c r="H19" s="18">
        <v>71.600000000000009</v>
      </c>
      <c r="I19" s="18">
        <v>8.1333333333333329</v>
      </c>
      <c r="J19" s="18">
        <v>51.900000000000006</v>
      </c>
      <c r="K19" s="18">
        <v>59.901666666666671</v>
      </c>
      <c r="L19" s="18">
        <v>0.21999999999999997</v>
      </c>
      <c r="M19" s="18">
        <v>0.51833333333333342</v>
      </c>
      <c r="N19" s="18">
        <v>0.54700000000000004</v>
      </c>
      <c r="O19" s="18">
        <v>17.108333333333334</v>
      </c>
      <c r="P19" s="18">
        <v>10.546666666666667</v>
      </c>
      <c r="Q19" s="19">
        <v>90.935666666666677</v>
      </c>
      <c r="R19" s="19">
        <v>51.528333333333336</v>
      </c>
    </row>
    <row r="20" spans="1:18" x14ac:dyDescent="0.25">
      <c r="A20" t="s">
        <v>29</v>
      </c>
      <c r="B20" t="s">
        <v>44</v>
      </c>
      <c r="C20" s="13">
        <v>8847.9251025619196</v>
      </c>
      <c r="D20" s="9">
        <v>0.77673387016497009</v>
      </c>
      <c r="E20" s="13">
        <v>94</v>
      </c>
      <c r="F20" s="9">
        <v>45.20333333333334</v>
      </c>
      <c r="G20" s="9">
        <v>67.536666666666676</v>
      </c>
      <c r="H20" s="9">
        <v>68.2</v>
      </c>
      <c r="I20" s="9">
        <v>8.913333333333334</v>
      </c>
      <c r="J20" s="9">
        <v>49.133333333333333</v>
      </c>
      <c r="K20" s="9">
        <v>62.809333333333335</v>
      </c>
      <c r="L20" s="9">
        <v>0.18499999999999997</v>
      </c>
      <c r="M20" s="9">
        <v>0.48833333333333329</v>
      </c>
      <c r="N20" s="9">
        <v>0.51200000000000001</v>
      </c>
      <c r="O20" s="9">
        <v>16.934333333333335</v>
      </c>
      <c r="P20" s="9">
        <v>7.9333333333333336</v>
      </c>
      <c r="Q20" s="14">
        <v>73.948666666666668</v>
      </c>
      <c r="R20" s="14">
        <v>48.868333333333339</v>
      </c>
    </row>
    <row r="21" spans="1:18" x14ac:dyDescent="0.25">
      <c r="A21" t="s">
        <v>32</v>
      </c>
      <c r="B21" t="s">
        <v>45</v>
      </c>
      <c r="C21" s="13">
        <v>7475.5829821110701</v>
      </c>
      <c r="D21" s="9">
        <v>0.81827654374803471</v>
      </c>
      <c r="E21" s="13">
        <v>62</v>
      </c>
      <c r="F21" s="9">
        <v>41.75</v>
      </c>
      <c r="G21" s="9">
        <v>63.716666666666669</v>
      </c>
      <c r="H21" s="9">
        <v>76.899999999999991</v>
      </c>
      <c r="I21" s="9">
        <v>7.753333333333333</v>
      </c>
      <c r="J21" s="9">
        <v>57.066666666666663</v>
      </c>
      <c r="K21" s="9">
        <v>59.256333333333338</v>
      </c>
      <c r="L21" s="9">
        <v>0.23433333333333331</v>
      </c>
      <c r="M21" s="9">
        <v>0.53033333333333343</v>
      </c>
      <c r="N21" s="9">
        <v>0.56133333333333335</v>
      </c>
      <c r="O21" s="9">
        <v>15.300333333333333</v>
      </c>
      <c r="P21" s="9">
        <v>11.709999999999999</v>
      </c>
      <c r="Q21" s="14">
        <v>93.356666666666683</v>
      </c>
      <c r="R21" s="14">
        <v>52.6</v>
      </c>
    </row>
    <row r="22" spans="1:18" x14ac:dyDescent="0.25">
      <c r="A22" t="s">
        <v>32</v>
      </c>
      <c r="B22" t="s">
        <v>46</v>
      </c>
      <c r="C22" s="13">
        <v>7534.7174287204771</v>
      </c>
      <c r="D22" s="9">
        <v>0.81535266827854469</v>
      </c>
      <c r="E22" s="13">
        <v>72</v>
      </c>
      <c r="F22" s="9">
        <v>41.883333333333333</v>
      </c>
      <c r="G22" s="9">
        <v>63.803333333333335</v>
      </c>
      <c r="H22" s="9">
        <v>76.800000000000011</v>
      </c>
      <c r="I22" s="9">
        <v>7.5133333333333328</v>
      </c>
      <c r="J22" s="9">
        <v>55.733333333333327</v>
      </c>
      <c r="K22" s="9">
        <v>59.337333333333333</v>
      </c>
      <c r="L22" s="9">
        <v>0.22266666666666668</v>
      </c>
      <c r="M22" s="9">
        <v>0.52033333333333331</v>
      </c>
      <c r="N22" s="9">
        <v>0.54966666666666664</v>
      </c>
      <c r="O22" s="9">
        <v>15.063000000000001</v>
      </c>
      <c r="P22" s="9">
        <v>11.753333333333332</v>
      </c>
      <c r="Q22" s="14">
        <v>89.222333333333339</v>
      </c>
      <c r="R22" s="14">
        <v>51.719333333333338</v>
      </c>
    </row>
    <row r="23" spans="1:18" x14ac:dyDescent="0.25">
      <c r="A23" t="s">
        <v>32</v>
      </c>
      <c r="B23" t="s">
        <v>47</v>
      </c>
      <c r="C23" s="13">
        <v>7536.0926219271378</v>
      </c>
      <c r="D23" s="9">
        <v>0.81786713372580433</v>
      </c>
      <c r="E23" s="13">
        <v>74</v>
      </c>
      <c r="F23" s="9">
        <v>42.143333333333338</v>
      </c>
      <c r="G23" s="9">
        <v>63.79</v>
      </c>
      <c r="H23" s="9">
        <v>76.733333333333334</v>
      </c>
      <c r="I23" s="9">
        <v>7.4066666666666663</v>
      </c>
      <c r="J23" s="9">
        <v>56.5</v>
      </c>
      <c r="K23" s="9">
        <v>59.324999999999996</v>
      </c>
      <c r="L23" s="9">
        <v>0.22666666666666668</v>
      </c>
      <c r="M23" s="9">
        <v>0.52366666666666672</v>
      </c>
      <c r="N23" s="9">
        <v>0.55366666666666664</v>
      </c>
      <c r="O23" s="9">
        <v>16.105</v>
      </c>
      <c r="P23" s="9">
        <v>10.6</v>
      </c>
      <c r="Q23" s="14">
        <v>91.106999999999985</v>
      </c>
      <c r="R23" s="14">
        <v>52.020666666666671</v>
      </c>
    </row>
    <row r="24" spans="1:18" x14ac:dyDescent="0.25">
      <c r="A24" t="s">
        <v>48</v>
      </c>
      <c r="B24" t="s">
        <v>49</v>
      </c>
      <c r="C24" s="13">
        <v>8264.1088526541043</v>
      </c>
      <c r="D24" s="9">
        <v>0.79217422317288533</v>
      </c>
      <c r="E24" s="13">
        <v>90</v>
      </c>
      <c r="F24" s="9">
        <v>41.416666666666664</v>
      </c>
      <c r="G24" s="9">
        <v>64.62</v>
      </c>
      <c r="H24" s="9">
        <v>72.733333333333334</v>
      </c>
      <c r="I24" s="9">
        <v>7.5733333333333333</v>
      </c>
      <c r="J24" s="9">
        <v>54.533333333333339</v>
      </c>
      <c r="K24" s="9">
        <v>60.096666666666671</v>
      </c>
      <c r="L24" s="9">
        <v>0.21799999999999997</v>
      </c>
      <c r="M24" s="9">
        <v>0.51633333333333342</v>
      </c>
      <c r="N24" s="9">
        <v>0.54499999999999993</v>
      </c>
      <c r="O24" s="9">
        <v>14.61</v>
      </c>
      <c r="P24" s="9">
        <v>11.683333333333335</v>
      </c>
      <c r="Q24" s="14">
        <v>89.51766666666667</v>
      </c>
      <c r="R24" s="14">
        <v>51.350666666666662</v>
      </c>
    </row>
    <row r="25" spans="1:18" x14ac:dyDescent="0.25">
      <c r="A25" t="s">
        <v>48</v>
      </c>
      <c r="B25" t="s">
        <v>50</v>
      </c>
      <c r="C25" s="13">
        <v>8454.1693580929405</v>
      </c>
      <c r="D25" s="9">
        <v>0.77356075468659924</v>
      </c>
      <c r="E25" s="13">
        <v>90</v>
      </c>
      <c r="F25" s="9">
        <v>40.913333333333334</v>
      </c>
      <c r="G25" s="9">
        <v>63.263333333333343</v>
      </c>
      <c r="H25" s="9">
        <v>70.7</v>
      </c>
      <c r="I25" s="9">
        <v>8.2566666666666677</v>
      </c>
      <c r="J25" s="9">
        <v>50.699999999999996</v>
      </c>
      <c r="K25" s="9">
        <v>58.835000000000001</v>
      </c>
      <c r="L25" s="9">
        <v>0.21333333333333335</v>
      </c>
      <c r="M25" s="9">
        <v>0.51233333333333331</v>
      </c>
      <c r="N25" s="9">
        <v>0.54033333333333333</v>
      </c>
      <c r="O25" s="9">
        <v>17.858333333333334</v>
      </c>
      <c r="P25" s="9">
        <v>10.443333333333333</v>
      </c>
      <c r="Q25" s="14">
        <v>89.304333333333332</v>
      </c>
      <c r="R25" s="14">
        <v>51.018999999999998</v>
      </c>
    </row>
    <row r="26" spans="1:18" x14ac:dyDescent="0.25">
      <c r="A26" t="s">
        <v>48</v>
      </c>
      <c r="B26" t="s">
        <v>51</v>
      </c>
      <c r="C26" s="13">
        <v>7467.7899472912613</v>
      </c>
      <c r="D26" s="9">
        <v>0.79757254692666091</v>
      </c>
      <c r="E26" s="13">
        <v>84</v>
      </c>
      <c r="F26" s="9">
        <v>42.033333333333331</v>
      </c>
      <c r="G26" s="9">
        <v>64.540000000000006</v>
      </c>
      <c r="H26" s="9">
        <v>72.566666666666663</v>
      </c>
      <c r="I26" s="9">
        <v>7.95</v>
      </c>
      <c r="J26" s="9">
        <v>51.666666666666664</v>
      </c>
      <c r="K26" s="9">
        <v>60.021999999999991</v>
      </c>
      <c r="L26" s="9">
        <v>0.20799999999999999</v>
      </c>
      <c r="M26" s="9">
        <v>0.50766666666666671</v>
      </c>
      <c r="N26" s="9">
        <v>0.53500000000000003</v>
      </c>
      <c r="O26" s="9">
        <v>15.548</v>
      </c>
      <c r="P26" s="9">
        <v>11.520000000000001</v>
      </c>
      <c r="Q26" s="14">
        <v>87.058333333333323</v>
      </c>
      <c r="R26" s="14">
        <v>50.591666666666669</v>
      </c>
    </row>
    <row r="27" spans="1:18" x14ac:dyDescent="0.25">
      <c r="A27" t="s">
        <v>48</v>
      </c>
      <c r="B27" t="s">
        <v>52</v>
      </c>
      <c r="C27" s="13">
        <v>8476.2581551127096</v>
      </c>
      <c r="D27" s="9">
        <v>0.81006488030838775</v>
      </c>
      <c r="E27" s="13">
        <v>88</v>
      </c>
      <c r="F27" s="9">
        <v>39.703333333333333</v>
      </c>
      <c r="G27" s="9">
        <v>64.236666666666665</v>
      </c>
      <c r="H27" s="9">
        <v>76.099999999999994</v>
      </c>
      <c r="I27" s="9">
        <v>7.55</v>
      </c>
      <c r="J27" s="9">
        <v>56.433333333333337</v>
      </c>
      <c r="K27" s="9">
        <v>59.74</v>
      </c>
      <c r="L27" s="9">
        <v>0.24</v>
      </c>
      <c r="M27" s="9">
        <v>0.53533333333333333</v>
      </c>
      <c r="N27" s="9">
        <v>0.56700000000000006</v>
      </c>
      <c r="O27" s="9">
        <v>15.336666666666666</v>
      </c>
      <c r="P27" s="9">
        <v>12.033333333333333</v>
      </c>
      <c r="Q27" s="14">
        <v>98.715666666666664</v>
      </c>
      <c r="R27" s="14">
        <v>53.048999999999999</v>
      </c>
    </row>
    <row r="28" spans="1:18" x14ac:dyDescent="0.25">
      <c r="A28" s="16" t="s">
        <v>48</v>
      </c>
      <c r="B28" s="16" t="s">
        <v>53</v>
      </c>
      <c r="C28" s="17">
        <v>7598.1802872255603</v>
      </c>
      <c r="D28" s="18">
        <v>0.79099943679258422</v>
      </c>
      <c r="E28" s="17">
        <v>104</v>
      </c>
      <c r="F28" s="18">
        <v>43.143000000000001</v>
      </c>
      <c r="G28" s="18">
        <v>65.25</v>
      </c>
      <c r="H28" s="18">
        <v>72.066999999999993</v>
      </c>
      <c r="I28" s="18">
        <v>7.72</v>
      </c>
      <c r="J28" s="18">
        <v>54.633000000000003</v>
      </c>
      <c r="K28" s="18">
        <v>60.68</v>
      </c>
      <c r="L28" s="18">
        <v>0.21332999999999999</v>
      </c>
      <c r="M28" s="18">
        <v>0.51329999999999998</v>
      </c>
      <c r="N28" s="18">
        <v>0.54330000000000001</v>
      </c>
      <c r="O28" s="18">
        <v>16.079999999999998</v>
      </c>
      <c r="P28" s="18">
        <v>9.6170000000000009</v>
      </c>
      <c r="Q28" s="19">
        <v>84.956999999999994</v>
      </c>
      <c r="R28" s="19">
        <v>51.04</v>
      </c>
    </row>
    <row r="29" spans="1:18" x14ac:dyDescent="0.25">
      <c r="A29" s="20" t="s">
        <v>54</v>
      </c>
      <c r="C29" s="13"/>
      <c r="E29" s="13"/>
      <c r="M29"/>
      <c r="N29"/>
      <c r="O29"/>
      <c r="P29"/>
      <c r="Q29"/>
      <c r="R29"/>
    </row>
    <row r="30" spans="1:18" x14ac:dyDescent="0.25">
      <c r="A30" t="s">
        <v>41</v>
      </c>
      <c r="B30" t="s">
        <v>55</v>
      </c>
      <c r="C30" s="13">
        <v>5223.2991974662427</v>
      </c>
      <c r="D30" s="9">
        <v>0.82444844901569736</v>
      </c>
      <c r="E30" s="13">
        <v>64</v>
      </c>
      <c r="F30" s="9">
        <v>43.360000000000007</v>
      </c>
      <c r="G30" s="9">
        <v>63.073333333333345</v>
      </c>
      <c r="H30" s="9">
        <v>77.066666666666663</v>
      </c>
      <c r="I30" s="9">
        <v>7.2366666666666672</v>
      </c>
      <c r="J30" s="9">
        <v>57.066666666666663</v>
      </c>
      <c r="K30" s="9">
        <v>58.658333333333339</v>
      </c>
      <c r="L30" s="9">
        <v>0.21199999999999999</v>
      </c>
      <c r="M30" s="9">
        <v>0.51133333333333331</v>
      </c>
      <c r="N30" s="9">
        <v>0.53900000000000003</v>
      </c>
      <c r="O30" s="9">
        <v>13.311666666666667</v>
      </c>
      <c r="P30" s="9">
        <v>12.5</v>
      </c>
      <c r="Q30" s="14">
        <v>83.794333333333341</v>
      </c>
      <c r="R30" s="14">
        <v>50.908333333333331</v>
      </c>
    </row>
    <row r="31" spans="1:18" x14ac:dyDescent="0.25">
      <c r="G31" s="21"/>
      <c r="H31" s="21"/>
      <c r="I31" s="21"/>
      <c r="R31"/>
    </row>
    <row r="32" spans="1:18" x14ac:dyDescent="0.25">
      <c r="A32" s="22"/>
      <c r="B32" s="22" t="s">
        <v>56</v>
      </c>
      <c r="C32" s="23">
        <f t="shared" ref="C32:R32" si="0">AVERAGE(C6:C30)</f>
        <v>7222.4499056625773</v>
      </c>
      <c r="D32" s="23">
        <f t="shared" si="0"/>
        <v>0.81002253687372217</v>
      </c>
      <c r="E32" s="23">
        <f t="shared" si="0"/>
        <v>79.478260869565219</v>
      </c>
      <c r="F32" s="24">
        <f t="shared" si="0"/>
        <v>42.214913043478262</v>
      </c>
      <c r="G32" s="24">
        <f t="shared" si="0"/>
        <v>64.46434782608695</v>
      </c>
      <c r="H32" s="24">
        <f t="shared" si="0"/>
        <v>74.375376811594194</v>
      </c>
      <c r="I32" s="24">
        <f t="shared" si="0"/>
        <v>7.738985507246376</v>
      </c>
      <c r="J32" s="24">
        <f t="shared" si="0"/>
        <v>54.92027536231884</v>
      </c>
      <c r="K32" s="24">
        <f t="shared" si="0"/>
        <v>59.951811594202901</v>
      </c>
      <c r="L32" s="24">
        <f t="shared" si="0"/>
        <v>0.22023173913043476</v>
      </c>
      <c r="M32" s="24">
        <f t="shared" si="0"/>
        <v>0.51833188405797093</v>
      </c>
      <c r="N32" s="24">
        <f t="shared" si="0"/>
        <v>0.54736086956521735</v>
      </c>
      <c r="O32" s="24">
        <f t="shared" si="0"/>
        <v>15.497869565217393</v>
      </c>
      <c r="P32" s="24">
        <f t="shared" si="0"/>
        <v>11.015811594202898</v>
      </c>
      <c r="Q32" s="24">
        <f t="shared" si="0"/>
        <v>88.969666666666669</v>
      </c>
      <c r="R32" s="24">
        <f t="shared" si="0"/>
        <v>51.538695652173907</v>
      </c>
    </row>
    <row r="33" spans="1:18" x14ac:dyDescent="0.25">
      <c r="A33" s="25"/>
      <c r="B33" s="26" t="s">
        <v>57</v>
      </c>
      <c r="C33" s="27">
        <v>2023</v>
      </c>
      <c r="D33" s="27"/>
      <c r="E33" s="27"/>
      <c r="F33" s="28">
        <v>4.0294999999999996</v>
      </c>
      <c r="G33" s="28">
        <v>3.7238000000000002</v>
      </c>
      <c r="H33" s="28">
        <v>3.1248999999999998</v>
      </c>
      <c r="I33" s="28">
        <v>0.96140000000000003</v>
      </c>
      <c r="J33" s="28">
        <v>3.1926999999999999</v>
      </c>
      <c r="K33" s="28">
        <v>3.4626999999999999</v>
      </c>
      <c r="L33" s="28">
        <v>3.73E-2</v>
      </c>
      <c r="M33" s="28">
        <v>3.0800000000000001E-2</v>
      </c>
      <c r="N33" s="28">
        <v>3.6600000000000001E-2</v>
      </c>
      <c r="O33" s="28">
        <v>2.3690000000000002</v>
      </c>
      <c r="P33" s="28">
        <v>2.9777900000000002</v>
      </c>
      <c r="Q33" s="28">
        <v>15.192</v>
      </c>
      <c r="R33" s="28">
        <v>2.7877000000000001</v>
      </c>
    </row>
    <row r="34" spans="1:18" x14ac:dyDescent="0.25">
      <c r="A34" t="s">
        <v>58</v>
      </c>
      <c r="F34" s="29"/>
    </row>
    <row r="35" spans="1:18" x14ac:dyDescent="0.25">
      <c r="A35" t="s">
        <v>59</v>
      </c>
      <c r="C35" s="8">
        <v>61</v>
      </c>
      <c r="F35" s="29"/>
    </row>
    <row r="36" spans="1:18" x14ac:dyDescent="0.25">
      <c r="F36" s="29"/>
    </row>
  </sheetData>
  <mergeCells count="4">
    <mergeCell ref="C2:E2"/>
    <mergeCell ref="F2:R2"/>
    <mergeCell ref="C3:E3"/>
    <mergeCell ref="F4:R4"/>
  </mergeCells>
  <pageMargins left="0.25" right="0.25" top="0.75" bottom="0.75" header="0.3" footer="0.3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jling</dc:creator>
  <cp:lastModifiedBy>jling</cp:lastModifiedBy>
  <cp:lastPrinted>2017-02-24T15:11:32Z</cp:lastPrinted>
  <dcterms:created xsi:type="dcterms:W3CDTF">2017-02-24T14:51:50Z</dcterms:created>
  <dcterms:modified xsi:type="dcterms:W3CDTF">2017-02-24T15:11:37Z</dcterms:modified>
</cp:coreProperties>
</file>