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PT Data\15Data\15Forages\Means\"/>
    </mc:Choice>
  </mc:AlternateContent>
  <bookViews>
    <workbookView xWindow="0" yWindow="0" windowWidth="28800" windowHeight="129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" i="1" l="1"/>
  <c r="Z17" i="1"/>
  <c r="Y17" i="1"/>
  <c r="X17" i="1"/>
  <c r="W17" i="1"/>
  <c r="V17" i="1"/>
  <c r="U17" i="1"/>
  <c r="T17" i="1"/>
  <c r="S17" i="1"/>
  <c r="R17" i="1"/>
  <c r="Q17" i="1"/>
  <c r="P17" i="1"/>
  <c r="O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<sst xmlns="http://schemas.openxmlformats.org/spreadsheetml/2006/main" count="119" uniqueCount="59">
  <si>
    <t>FORAGE QUALITY</t>
  </si>
  <si>
    <t>Brand</t>
  </si>
  <si>
    <t>Variety</t>
  </si>
  <si>
    <t>Yield</t>
  </si>
  <si>
    <t>Stand</t>
  </si>
  <si>
    <t>Vigor</t>
  </si>
  <si>
    <t>Days to</t>
  </si>
  <si>
    <t>Height</t>
  </si>
  <si>
    <t>BMR</t>
  </si>
  <si>
    <t>Dwarf</t>
  </si>
  <si>
    <t>Male Sterile</t>
  </si>
  <si>
    <t>Dry Stalk</t>
  </si>
  <si>
    <t>Maturity</t>
  </si>
  <si>
    <t>ADF</t>
  </si>
  <si>
    <t>aNDF</t>
  </si>
  <si>
    <t>IVTDMD48</t>
  </si>
  <si>
    <t>Lignin</t>
  </si>
  <si>
    <t>Milk</t>
  </si>
  <si>
    <t>NDFD48</t>
  </si>
  <si>
    <t>NDFn</t>
  </si>
  <si>
    <t>NEL</t>
  </si>
  <si>
    <t>NFC</t>
  </si>
  <si>
    <t>Protein</t>
  </si>
  <si>
    <t>RFQ</t>
  </si>
  <si>
    <t>TDN</t>
  </si>
  <si>
    <t xml:space="preserve">Total </t>
  </si>
  <si>
    <t>(lb DM/a)</t>
  </si>
  <si>
    <t>(%)</t>
  </si>
  <si>
    <t>soft dough</t>
  </si>
  <si>
    <t>harvest</t>
  </si>
  <si>
    <t>(ft)</t>
  </si>
  <si>
    <t>seed wt</t>
  </si>
  <si>
    <t>(lbs/ton)</t>
  </si>
  <si>
    <t>Crude</t>
  </si>
  <si>
    <t>Starch</t>
  </si>
  <si>
    <t>2015 Scandia, Kansas Silage Hay Performance, Republic County</t>
  </si>
  <si>
    <t>Alta Seeds</t>
  </si>
  <si>
    <t>AF7101</t>
  </si>
  <si>
    <t>AF7102</t>
  </si>
  <si>
    <t>AF7201</t>
  </si>
  <si>
    <t>AF7202</t>
  </si>
  <si>
    <t>AF7301</t>
  </si>
  <si>
    <t>AF7401</t>
  </si>
  <si>
    <t>AF8301</t>
  </si>
  <si>
    <t>KSU</t>
  </si>
  <si>
    <t>KS Orange</t>
  </si>
  <si>
    <t>Ward Seed</t>
  </si>
  <si>
    <t>GW 600 BMR</t>
  </si>
  <si>
    <t>Silo Pro BMR</t>
  </si>
  <si>
    <t>Y</t>
  </si>
  <si>
    <t>N</t>
  </si>
  <si>
    <t>E</t>
  </si>
  <si>
    <t>ME</t>
  </si>
  <si>
    <t>M</t>
  </si>
  <si>
    <t>F</t>
  </si>
  <si>
    <t>Plant Date: 6/25/15</t>
  </si>
  <si>
    <t>Emergence Date: 7/1/15</t>
  </si>
  <si>
    <t>Average</t>
  </si>
  <si>
    <t>LSD (0.05)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</si>
</sst>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quotePrefix="1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quotePrefix="1" applyNumberFormat="1" applyFont="1" applyFill="1" applyBorder="1" applyAlignment="1">
      <alignment horizontal="center"/>
    </xf>
    <xf numFmtId="2" fontId="1" fillId="0" borderId="1" xfId="0" quotePrefix="1" applyNumberFormat="1" applyFont="1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Fill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Fill="1" applyBorder="1"/>
    <xf numFmtId="2" fontId="1" fillId="2" borderId="0" xfId="0" applyNumberFormat="1" applyFont="1" applyFill="1" applyAlignment="1">
      <alignment horizontal="center"/>
    </xf>
    <xf numFmtId="0" fontId="0" fillId="0" borderId="0" xfId="0" applyBorder="1"/>
    <xf numFmtId="0" fontId="0" fillId="0" borderId="1" xfId="0" applyBorder="1"/>
  </cellXfs>
  <cellStyles count="2">
    <cellStyle name="Normal" xfId="0" builtinId="0"/>
    <cellStyle name="Normal_Silag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abSelected="1" workbookViewId="0">
      <selection activeCell="C28" sqref="C28"/>
    </sheetView>
  </sheetViews>
  <sheetFormatPr defaultRowHeight="15" x14ac:dyDescent="0.25"/>
  <cols>
    <col min="1" max="1" width="19.140625" customWidth="1"/>
    <col min="2" max="2" width="20.140625" customWidth="1"/>
    <col min="3" max="5" width="9.140625" style="3"/>
    <col min="6" max="6" width="10.5703125" style="3" customWidth="1"/>
    <col min="7" max="7" width="9.140625" style="3"/>
    <col min="8" max="8" width="9.140625" style="2"/>
    <col min="9" max="11" width="9.140625" style="3"/>
    <col min="12" max="12" width="11.85546875" style="3" customWidth="1"/>
    <col min="13" max="14" width="9.140625" style="3"/>
    <col min="15" max="18" width="9.28515625" style="1" bestFit="1" customWidth="1"/>
    <col min="19" max="19" width="9.5703125" style="1" bestFit="1" customWidth="1"/>
    <col min="20" max="27" width="9.28515625" style="1" bestFit="1" customWidth="1"/>
  </cols>
  <sheetData>
    <row r="1" spans="1:27" s="4" customFormat="1" x14ac:dyDescent="0.25">
      <c r="A1" s="4" t="s">
        <v>35</v>
      </c>
      <c r="C1" s="6"/>
      <c r="D1" s="6"/>
      <c r="E1" s="6"/>
      <c r="F1" s="6"/>
      <c r="G1" s="6"/>
      <c r="H1" s="5"/>
      <c r="I1" s="6"/>
      <c r="J1" s="6"/>
      <c r="K1" s="6"/>
      <c r="L1" s="6"/>
      <c r="M1" s="6"/>
      <c r="N1" s="6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3" spans="1:27" x14ac:dyDescent="0.25">
      <c r="C3" s="2"/>
      <c r="D3" s="2"/>
      <c r="E3" s="2"/>
      <c r="F3" s="2"/>
      <c r="G3" s="2"/>
      <c r="I3" s="2"/>
      <c r="O3" s="32" t="s">
        <v>0</v>
      </c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spans="1:27" x14ac:dyDescent="0.25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6</v>
      </c>
      <c r="H4" s="5" t="s">
        <v>7</v>
      </c>
      <c r="I4" s="5">
        <v>1000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8" t="s">
        <v>13</v>
      </c>
      <c r="P4" s="9" t="s">
        <v>14</v>
      </c>
      <c r="Q4" s="10" t="s">
        <v>15</v>
      </c>
      <c r="R4" s="10" t="s">
        <v>16</v>
      </c>
      <c r="S4" s="10" t="s">
        <v>17</v>
      </c>
      <c r="T4" s="10" t="s">
        <v>18</v>
      </c>
      <c r="U4" s="10" t="s">
        <v>19</v>
      </c>
      <c r="V4" s="10" t="s">
        <v>20</v>
      </c>
      <c r="W4" s="10" t="s">
        <v>21</v>
      </c>
      <c r="X4" s="10" t="s">
        <v>22</v>
      </c>
      <c r="Y4" s="10" t="s">
        <v>23</v>
      </c>
      <c r="Z4" s="10" t="s">
        <v>24</v>
      </c>
      <c r="AA4" s="10" t="s">
        <v>25</v>
      </c>
    </row>
    <row r="5" spans="1:27" x14ac:dyDescent="0.25">
      <c r="A5" s="11"/>
      <c r="B5" s="11"/>
      <c r="C5" s="12" t="s">
        <v>26</v>
      </c>
      <c r="D5" s="12" t="s">
        <v>27</v>
      </c>
      <c r="E5" s="12"/>
      <c r="F5" s="12" t="s">
        <v>28</v>
      </c>
      <c r="G5" s="13" t="s">
        <v>29</v>
      </c>
      <c r="H5" s="12" t="s">
        <v>30</v>
      </c>
      <c r="I5" s="14" t="s">
        <v>31</v>
      </c>
      <c r="J5" s="15"/>
      <c r="K5" s="15"/>
      <c r="L5" s="15"/>
      <c r="M5" s="15"/>
      <c r="N5" s="15"/>
      <c r="O5" s="16" t="s">
        <v>27</v>
      </c>
      <c r="P5" s="16" t="s">
        <v>27</v>
      </c>
      <c r="Q5" s="17" t="s">
        <v>27</v>
      </c>
      <c r="R5" s="16" t="s">
        <v>27</v>
      </c>
      <c r="S5" s="16" t="s">
        <v>32</v>
      </c>
      <c r="T5" s="18" t="s">
        <v>27</v>
      </c>
      <c r="U5" s="16" t="s">
        <v>27</v>
      </c>
      <c r="V5" s="16" t="s">
        <v>27</v>
      </c>
      <c r="W5" s="16" t="s">
        <v>27</v>
      </c>
      <c r="X5" s="16" t="s">
        <v>33</v>
      </c>
      <c r="Y5" s="16"/>
      <c r="Z5" s="16"/>
      <c r="AA5" s="16" t="s">
        <v>34</v>
      </c>
    </row>
    <row r="6" spans="1:27" x14ac:dyDescent="0.25">
      <c r="A6" s="19" t="s">
        <v>36</v>
      </c>
      <c r="B6" s="19" t="s">
        <v>37</v>
      </c>
      <c r="C6" s="3">
        <v>10873</v>
      </c>
      <c r="D6" s="3">
        <v>10</v>
      </c>
      <c r="E6" s="3">
        <v>10</v>
      </c>
      <c r="F6" s="3">
        <v>81</v>
      </c>
      <c r="G6" s="3">
        <v>89</v>
      </c>
      <c r="H6" s="2">
        <v>8</v>
      </c>
      <c r="I6" s="1">
        <v>37.28</v>
      </c>
      <c r="J6" s="3" t="s">
        <v>49</v>
      </c>
      <c r="K6" s="3" t="s">
        <v>50</v>
      </c>
      <c r="L6" s="3" t="s">
        <v>50</v>
      </c>
      <c r="M6" s="3" t="s">
        <v>49</v>
      </c>
      <c r="N6" s="3" t="s">
        <v>51</v>
      </c>
      <c r="O6" s="1">
        <v>41.043333333333329</v>
      </c>
      <c r="P6" s="1">
        <v>59.696666666666665</v>
      </c>
      <c r="Q6" s="1">
        <v>73.366666666666674</v>
      </c>
      <c r="R6" s="1">
        <v>3.206666666666667</v>
      </c>
      <c r="S6" s="1">
        <v>1983.6666666666667</v>
      </c>
      <c r="T6" s="1">
        <v>55</v>
      </c>
      <c r="U6" s="1">
        <v>55.518000000000001</v>
      </c>
      <c r="V6" s="1">
        <v>0.5033333333333333</v>
      </c>
      <c r="W6" s="1">
        <v>24.412333333333333</v>
      </c>
      <c r="X6" s="1">
        <v>8.06</v>
      </c>
      <c r="Y6" s="1">
        <v>101.521</v>
      </c>
      <c r="Z6" s="1">
        <v>54.233333333333327</v>
      </c>
      <c r="AA6" s="1">
        <v>7.59</v>
      </c>
    </row>
    <row r="7" spans="1:27" x14ac:dyDescent="0.25">
      <c r="A7" s="19" t="s">
        <v>36</v>
      </c>
      <c r="B7" s="19" t="s">
        <v>38</v>
      </c>
      <c r="C7" s="3">
        <v>11637</v>
      </c>
      <c r="D7" s="20">
        <v>7</v>
      </c>
      <c r="E7" s="21">
        <v>8</v>
      </c>
      <c r="F7" s="22">
        <v>88</v>
      </c>
      <c r="G7" s="20">
        <v>89</v>
      </c>
      <c r="H7" s="21">
        <v>5</v>
      </c>
      <c r="I7" s="26">
        <v>25.27</v>
      </c>
      <c r="J7" s="23" t="s">
        <v>49</v>
      </c>
      <c r="K7" s="23" t="s">
        <v>49</v>
      </c>
      <c r="L7" s="23" t="s">
        <v>50</v>
      </c>
      <c r="M7" s="23" t="s">
        <v>50</v>
      </c>
      <c r="N7" s="23" t="s">
        <v>51</v>
      </c>
      <c r="O7" s="1">
        <v>38.196666666666665</v>
      </c>
      <c r="P7" s="1">
        <v>56.48</v>
      </c>
      <c r="Q7" s="1">
        <v>77.333333333333329</v>
      </c>
      <c r="R7" s="1">
        <v>2.9133333333333336</v>
      </c>
      <c r="S7" s="1">
        <v>2238.3333333333335</v>
      </c>
      <c r="T7" s="1">
        <v>59.70000000000001</v>
      </c>
      <c r="U7" s="1">
        <v>52.526666666666664</v>
      </c>
      <c r="V7" s="1">
        <v>0.53666666666666674</v>
      </c>
      <c r="W7" s="1">
        <v>24.847333333333335</v>
      </c>
      <c r="X7" s="1">
        <v>9.4033333333333324</v>
      </c>
      <c r="Y7" s="1">
        <v>120.02533333333334</v>
      </c>
      <c r="Z7" s="1">
        <v>58.300000000000004</v>
      </c>
      <c r="AA7" s="1">
        <v>8.19</v>
      </c>
    </row>
    <row r="8" spans="1:27" x14ac:dyDescent="0.25">
      <c r="A8" s="19" t="s">
        <v>36</v>
      </c>
      <c r="B8" s="19" t="s">
        <v>39</v>
      </c>
      <c r="C8" s="3">
        <v>13243</v>
      </c>
      <c r="D8" s="20">
        <v>8</v>
      </c>
      <c r="E8" s="21">
        <v>8</v>
      </c>
      <c r="F8" s="22">
        <v>81</v>
      </c>
      <c r="G8" s="20">
        <v>89</v>
      </c>
      <c r="H8" s="21">
        <v>8</v>
      </c>
      <c r="I8" s="26">
        <v>31.17</v>
      </c>
      <c r="J8" s="23" t="s">
        <v>49</v>
      </c>
      <c r="K8" s="23" t="s">
        <v>50</v>
      </c>
      <c r="L8" s="23" t="s">
        <v>50</v>
      </c>
      <c r="M8" s="23" t="s">
        <v>49</v>
      </c>
      <c r="N8" s="23" t="s">
        <v>52</v>
      </c>
      <c r="O8" s="1">
        <v>40.473333333333336</v>
      </c>
      <c r="P8" s="1">
        <v>57.410000000000004</v>
      </c>
      <c r="Q8" s="1">
        <v>73.36666666666666</v>
      </c>
      <c r="R8" s="1">
        <v>2.8933333333333331</v>
      </c>
      <c r="S8" s="1">
        <v>2002</v>
      </c>
      <c r="T8" s="1">
        <v>52.5</v>
      </c>
      <c r="U8" s="1">
        <v>53.390999999999998</v>
      </c>
      <c r="V8" s="1">
        <v>0.51</v>
      </c>
      <c r="W8" s="1">
        <v>27.789000000000001</v>
      </c>
      <c r="X8" s="1">
        <v>7.5166666666666666</v>
      </c>
      <c r="Y8" s="1">
        <v>100.988</v>
      </c>
      <c r="Z8" s="1">
        <v>54.033333333333339</v>
      </c>
      <c r="AA8" s="1">
        <v>9.4266666666666676</v>
      </c>
    </row>
    <row r="9" spans="1:27" x14ac:dyDescent="0.25">
      <c r="A9" s="19" t="s">
        <v>36</v>
      </c>
      <c r="B9" s="19" t="s">
        <v>40</v>
      </c>
      <c r="C9" s="3">
        <v>10918</v>
      </c>
      <c r="D9" s="20">
        <v>7</v>
      </c>
      <c r="E9" s="21">
        <v>7</v>
      </c>
      <c r="F9" s="22">
        <v>88</v>
      </c>
      <c r="G9" s="20">
        <v>89</v>
      </c>
      <c r="H9" s="21">
        <v>5.5</v>
      </c>
      <c r="I9" s="26">
        <v>22.69</v>
      </c>
      <c r="J9" s="23" t="s">
        <v>49</v>
      </c>
      <c r="K9" s="23" t="s">
        <v>49</v>
      </c>
      <c r="L9" s="23" t="s">
        <v>50</v>
      </c>
      <c r="M9" s="23" t="s">
        <v>50</v>
      </c>
      <c r="N9" s="23" t="s">
        <v>52</v>
      </c>
      <c r="O9" s="1">
        <v>36.199999999999996</v>
      </c>
      <c r="P9" s="1">
        <v>53.036666666666662</v>
      </c>
      <c r="Q9" s="1">
        <v>78.033333333333346</v>
      </c>
      <c r="R9" s="1">
        <v>2.6666666666666665</v>
      </c>
      <c r="S9" s="1">
        <v>2232.6666666666665</v>
      </c>
      <c r="T9" s="1">
        <v>58</v>
      </c>
      <c r="U9" s="1">
        <v>49.324333333333335</v>
      </c>
      <c r="V9" s="1">
        <v>0.53666666666666674</v>
      </c>
      <c r="W9" s="1">
        <v>28.702333333333332</v>
      </c>
      <c r="X9" s="1">
        <v>9.8033333333333328</v>
      </c>
      <c r="Y9" s="1">
        <v>123.72699999999999</v>
      </c>
      <c r="Z9" s="1">
        <v>57.966666666666661</v>
      </c>
      <c r="AA9" s="1">
        <v>10.026666666666666</v>
      </c>
    </row>
    <row r="10" spans="1:27" x14ac:dyDescent="0.25">
      <c r="A10" s="19" t="s">
        <v>36</v>
      </c>
      <c r="B10" s="19" t="s">
        <v>41</v>
      </c>
      <c r="C10" s="3">
        <v>11497</v>
      </c>
      <c r="D10" s="20">
        <v>10</v>
      </c>
      <c r="E10" s="21">
        <v>9</v>
      </c>
      <c r="F10" s="22">
        <v>88</v>
      </c>
      <c r="G10" s="20">
        <v>89</v>
      </c>
      <c r="H10" s="21">
        <v>6</v>
      </c>
      <c r="I10" s="26">
        <v>32.69</v>
      </c>
      <c r="J10" s="23" t="s">
        <v>49</v>
      </c>
      <c r="K10" s="23" t="s">
        <v>50</v>
      </c>
      <c r="L10" s="23" t="s">
        <v>49</v>
      </c>
      <c r="M10" s="23" t="s">
        <v>50</v>
      </c>
      <c r="N10" s="23" t="s">
        <v>53</v>
      </c>
      <c r="O10" s="1">
        <v>37.686666666666667</v>
      </c>
      <c r="P10" s="1">
        <v>56.646666666666668</v>
      </c>
      <c r="Q10" s="1">
        <v>76.5</v>
      </c>
      <c r="R10" s="1">
        <v>2.92</v>
      </c>
      <c r="S10" s="1">
        <v>2255.6666666666665</v>
      </c>
      <c r="T10" s="1">
        <v>58.433333333333337</v>
      </c>
      <c r="U10" s="1">
        <v>52.681666666666665</v>
      </c>
      <c r="V10" s="1">
        <v>0.54333333333333333</v>
      </c>
      <c r="W10" s="1">
        <v>26.718333333333334</v>
      </c>
      <c r="X10" s="1">
        <v>9.06</v>
      </c>
      <c r="Y10" s="1">
        <v>118.28399999999999</v>
      </c>
      <c r="Z10" s="1">
        <v>58.366666666666667</v>
      </c>
      <c r="AA10" s="1">
        <v>9.75</v>
      </c>
    </row>
    <row r="11" spans="1:27" x14ac:dyDescent="0.25">
      <c r="A11" s="19" t="s">
        <v>36</v>
      </c>
      <c r="B11" s="19" t="s">
        <v>42</v>
      </c>
      <c r="C11" s="3">
        <v>14134</v>
      </c>
      <c r="D11" s="20">
        <v>7</v>
      </c>
      <c r="E11" s="21">
        <v>8</v>
      </c>
      <c r="F11" s="22">
        <v>109</v>
      </c>
      <c r="G11" s="20">
        <v>134</v>
      </c>
      <c r="H11" s="21">
        <v>5</v>
      </c>
      <c r="I11" s="26">
        <v>25.69</v>
      </c>
      <c r="J11" s="23" t="s">
        <v>49</v>
      </c>
      <c r="K11" s="23" t="s">
        <v>49</v>
      </c>
      <c r="L11" s="23" t="s">
        <v>50</v>
      </c>
      <c r="M11" s="23" t="s">
        <v>50</v>
      </c>
      <c r="N11" s="23" t="s">
        <v>54</v>
      </c>
      <c r="O11" s="1">
        <v>38.776666666666664</v>
      </c>
      <c r="P11" s="1">
        <v>54.02</v>
      </c>
      <c r="Q11" s="1">
        <v>76.033333333333331</v>
      </c>
      <c r="R11" s="1">
        <v>2.8266666666666667</v>
      </c>
      <c r="S11" s="1">
        <v>2152.6666666666665</v>
      </c>
      <c r="T11" s="1">
        <v>54.9</v>
      </c>
      <c r="U11" s="1">
        <v>50.238666666666667</v>
      </c>
      <c r="V11" s="1">
        <v>0.52666666666666673</v>
      </c>
      <c r="W11" s="1">
        <v>30.768000000000001</v>
      </c>
      <c r="X11" s="1">
        <v>8</v>
      </c>
      <c r="Y11" s="1">
        <v>114.746</v>
      </c>
      <c r="Z11" s="1">
        <v>56.5</v>
      </c>
      <c r="AA11" s="1">
        <v>11.383333333333335</v>
      </c>
    </row>
    <row r="12" spans="1:27" x14ac:dyDescent="0.25">
      <c r="A12" s="19" t="s">
        <v>36</v>
      </c>
      <c r="B12" s="19" t="s">
        <v>43</v>
      </c>
      <c r="C12" s="3">
        <v>10225</v>
      </c>
      <c r="D12" s="20">
        <v>9</v>
      </c>
      <c r="E12" s="21">
        <v>9</v>
      </c>
      <c r="F12" s="22">
        <v>109</v>
      </c>
      <c r="G12" s="20">
        <v>134</v>
      </c>
      <c r="H12" s="21">
        <v>7</v>
      </c>
      <c r="I12" s="26">
        <v>31.53</v>
      </c>
      <c r="J12" s="23" t="s">
        <v>50</v>
      </c>
      <c r="K12" s="23" t="s">
        <v>50</v>
      </c>
      <c r="L12" s="23" t="s">
        <v>50</v>
      </c>
      <c r="M12" s="23" t="s">
        <v>50</v>
      </c>
      <c r="N12" s="23" t="s">
        <v>53</v>
      </c>
      <c r="O12" s="1">
        <v>42.073333333333331</v>
      </c>
      <c r="P12" s="1">
        <v>61.1</v>
      </c>
      <c r="Q12" s="1">
        <v>69.933333333333323</v>
      </c>
      <c r="R12" s="1">
        <v>4.1033333333333326</v>
      </c>
      <c r="S12" s="1">
        <v>1823.6666666666667</v>
      </c>
      <c r="T12" s="1">
        <v>48.333333333333336</v>
      </c>
      <c r="U12" s="1">
        <v>56.823333333333331</v>
      </c>
      <c r="V12" s="1">
        <v>0.48333333333333334</v>
      </c>
      <c r="W12" s="1">
        <v>26.163666666666668</v>
      </c>
      <c r="X12" s="1">
        <v>6.3599999999999994</v>
      </c>
      <c r="Y12" s="1">
        <v>85.778000000000006</v>
      </c>
      <c r="Z12" s="1">
        <v>50.966666666666661</v>
      </c>
      <c r="AA12" s="1">
        <v>8.3066666666666666</v>
      </c>
    </row>
    <row r="13" spans="1:27" x14ac:dyDescent="0.25">
      <c r="A13" s="19" t="s">
        <v>44</v>
      </c>
      <c r="B13" s="19" t="s">
        <v>45</v>
      </c>
      <c r="C13" s="3">
        <v>10119</v>
      </c>
      <c r="D13" s="20">
        <v>6</v>
      </c>
      <c r="E13" s="21">
        <v>7</v>
      </c>
      <c r="F13" s="22">
        <v>95</v>
      </c>
      <c r="G13" s="20">
        <v>134</v>
      </c>
      <c r="H13" s="21">
        <v>9</v>
      </c>
      <c r="I13" s="26">
        <v>18.04</v>
      </c>
      <c r="J13" s="24" t="s">
        <v>50</v>
      </c>
      <c r="K13" s="24" t="s">
        <v>50</v>
      </c>
      <c r="L13" s="24" t="s">
        <v>50</v>
      </c>
      <c r="M13" s="24" t="s">
        <v>50</v>
      </c>
      <c r="N13" s="24" t="s">
        <v>53</v>
      </c>
      <c r="O13" s="1">
        <v>39.523333333333333</v>
      </c>
      <c r="P13" s="1">
        <v>59.410000000000004</v>
      </c>
      <c r="Q13" s="1">
        <v>69.066666666666677</v>
      </c>
      <c r="R13" s="1">
        <v>3.6766666666666663</v>
      </c>
      <c r="S13" s="1">
        <v>1953.3333333333333</v>
      </c>
      <c r="T13" s="1">
        <v>46.166666666666664</v>
      </c>
      <c r="U13" s="1">
        <v>55.251333333333328</v>
      </c>
      <c r="V13" s="1">
        <v>0.5033333333333333</v>
      </c>
      <c r="W13" s="1">
        <v>30.032</v>
      </c>
      <c r="X13" s="1">
        <v>6.6133333333333342</v>
      </c>
      <c r="Y13" s="1">
        <v>87.853999999999999</v>
      </c>
      <c r="Z13" s="1">
        <v>52.166666666666664</v>
      </c>
      <c r="AA13" s="1">
        <v>12.303333333333335</v>
      </c>
    </row>
    <row r="14" spans="1:27" x14ac:dyDescent="0.25">
      <c r="A14" s="19" t="s">
        <v>46</v>
      </c>
      <c r="B14" s="19" t="s">
        <v>47</v>
      </c>
      <c r="C14" s="3">
        <v>10563</v>
      </c>
      <c r="D14" s="20">
        <v>10</v>
      </c>
      <c r="E14" s="21">
        <v>9</v>
      </c>
      <c r="F14" s="22">
        <v>81</v>
      </c>
      <c r="G14" s="20">
        <v>89</v>
      </c>
      <c r="H14" s="21">
        <v>9</v>
      </c>
      <c r="I14" s="26">
        <v>33.979999999999997</v>
      </c>
      <c r="J14" s="25" t="s">
        <v>49</v>
      </c>
      <c r="K14" s="25" t="s">
        <v>50</v>
      </c>
      <c r="L14" s="25" t="s">
        <v>50</v>
      </c>
      <c r="M14" s="25" t="s">
        <v>49</v>
      </c>
      <c r="N14" s="25" t="s">
        <v>53</v>
      </c>
      <c r="O14" s="1">
        <v>41.513333333333328</v>
      </c>
      <c r="P14" s="1">
        <v>61.123333333333335</v>
      </c>
      <c r="Q14" s="1">
        <v>73.333333333333329</v>
      </c>
      <c r="R14" s="1">
        <v>3.8200000000000003</v>
      </c>
      <c r="S14" s="1">
        <v>2007</v>
      </c>
      <c r="T14" s="1">
        <v>56.6</v>
      </c>
      <c r="U14" s="1">
        <v>56.844999999999999</v>
      </c>
      <c r="V14" s="1">
        <v>0.5033333333333333</v>
      </c>
      <c r="W14" s="1">
        <v>24.60166666666667</v>
      </c>
      <c r="X14" s="1">
        <v>6.56</v>
      </c>
      <c r="Y14" s="1">
        <v>102.21366666666665</v>
      </c>
      <c r="Z14" s="1">
        <v>54.900000000000006</v>
      </c>
      <c r="AA14" s="1">
        <v>7.5633333333333326</v>
      </c>
    </row>
    <row r="15" spans="1:27" x14ac:dyDescent="0.25">
      <c r="A15" s="19" t="s">
        <v>46</v>
      </c>
      <c r="B15" s="19" t="s">
        <v>48</v>
      </c>
      <c r="C15" s="3">
        <v>12738</v>
      </c>
      <c r="D15" s="20">
        <v>9</v>
      </c>
      <c r="E15" s="21">
        <v>8</v>
      </c>
      <c r="F15" s="22">
        <v>116</v>
      </c>
      <c r="G15" s="20">
        <v>134</v>
      </c>
      <c r="H15" s="21">
        <v>3.5</v>
      </c>
      <c r="I15" s="26">
        <v>34.1</v>
      </c>
      <c r="J15" s="25" t="s">
        <v>49</v>
      </c>
      <c r="K15" s="25" t="s">
        <v>49</v>
      </c>
      <c r="L15" s="25" t="s">
        <v>50</v>
      </c>
      <c r="M15" s="25" t="s">
        <v>50</v>
      </c>
      <c r="N15" s="25" t="s">
        <v>53</v>
      </c>
      <c r="O15" s="1">
        <v>35.536666666666669</v>
      </c>
      <c r="P15" s="1">
        <v>54.396666666666668</v>
      </c>
      <c r="Q15" s="1">
        <v>77.2</v>
      </c>
      <c r="R15" s="1">
        <v>2.62</v>
      </c>
      <c r="S15" s="1">
        <v>2271.3333333333335</v>
      </c>
      <c r="T15" s="1">
        <v>57.566666666666663</v>
      </c>
      <c r="U15" s="1">
        <v>50.588999999999999</v>
      </c>
      <c r="V15" s="1">
        <v>0.54333333333333333</v>
      </c>
      <c r="W15" s="1">
        <v>29.51433333333333</v>
      </c>
      <c r="X15" s="1">
        <v>8.5499999999999989</v>
      </c>
      <c r="Y15" s="1">
        <v>121.30666666666667</v>
      </c>
      <c r="Z15" s="1">
        <v>58.366666666666674</v>
      </c>
      <c r="AA15" s="1">
        <v>11.986666666666666</v>
      </c>
    </row>
    <row r="16" spans="1:27" x14ac:dyDescent="0.25">
      <c r="A16" s="19"/>
      <c r="B16" s="19"/>
      <c r="I16" s="1"/>
    </row>
    <row r="17" spans="1:27" s="33" customFormat="1" x14ac:dyDescent="0.25">
      <c r="B17" s="31" t="s">
        <v>57</v>
      </c>
      <c r="C17" s="21">
        <f>AVERAGE(C6:C15)</f>
        <v>11594.7</v>
      </c>
      <c r="D17" s="21">
        <f t="shared" ref="D17:I17" si="0">AVERAGE(D6:D15)</f>
        <v>8.3000000000000007</v>
      </c>
      <c r="E17" s="21">
        <f t="shared" si="0"/>
        <v>8.3000000000000007</v>
      </c>
      <c r="F17" s="21">
        <f t="shared" si="0"/>
        <v>93.6</v>
      </c>
      <c r="G17" s="21">
        <f t="shared" si="0"/>
        <v>107</v>
      </c>
      <c r="H17" s="21">
        <f t="shared" si="0"/>
        <v>6.6</v>
      </c>
      <c r="I17" s="26">
        <f t="shared" si="0"/>
        <v>29.244</v>
      </c>
      <c r="J17" s="20"/>
      <c r="K17" s="20"/>
      <c r="L17" s="20"/>
      <c r="M17" s="20"/>
      <c r="N17" s="20"/>
      <c r="O17" s="26">
        <f t="shared" ref="O17:AA17" si="1">AVERAGE(O6:O15)</f>
        <v>39.102333333333334</v>
      </c>
      <c r="P17" s="26">
        <f t="shared" si="1"/>
        <v>57.332000000000008</v>
      </c>
      <c r="Q17" s="26">
        <f t="shared" si="1"/>
        <v>74.416666666666671</v>
      </c>
      <c r="R17" s="26">
        <f t="shared" si="1"/>
        <v>3.1646666666666663</v>
      </c>
      <c r="S17" s="26">
        <f t="shared" si="1"/>
        <v>2092.0333333333328</v>
      </c>
      <c r="T17" s="26">
        <f t="shared" si="1"/>
        <v>54.720000000000006</v>
      </c>
      <c r="U17" s="26">
        <f t="shared" si="1"/>
        <v>53.318900000000006</v>
      </c>
      <c r="V17" s="26">
        <f t="shared" si="1"/>
        <v>0.51899999999999991</v>
      </c>
      <c r="W17" s="26">
        <f t="shared" si="1"/>
        <v>27.354900000000004</v>
      </c>
      <c r="X17" s="26">
        <f t="shared" si="1"/>
        <v>7.9926666666666666</v>
      </c>
      <c r="Y17" s="26">
        <f t="shared" si="1"/>
        <v>107.64436666666666</v>
      </c>
      <c r="Z17" s="26">
        <f t="shared" si="1"/>
        <v>55.58</v>
      </c>
      <c r="AA17" s="26">
        <f t="shared" si="1"/>
        <v>9.652666666666665</v>
      </c>
    </row>
    <row r="18" spans="1:27" s="33" customFormat="1" x14ac:dyDescent="0.25">
      <c r="A18" s="34"/>
      <c r="B18" s="27" t="s">
        <v>58</v>
      </c>
      <c r="C18" s="28">
        <v>2350.9</v>
      </c>
      <c r="D18" s="28"/>
      <c r="E18" s="28"/>
      <c r="F18" s="28"/>
      <c r="G18" s="28"/>
      <c r="H18" s="28"/>
      <c r="I18" s="30"/>
      <c r="J18" s="29"/>
      <c r="K18" s="29"/>
      <c r="L18" s="29"/>
      <c r="M18" s="29"/>
      <c r="N18" s="29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x14ac:dyDescent="0.25">
      <c r="A19" s="31" t="s">
        <v>55</v>
      </c>
    </row>
    <row r="20" spans="1:27" x14ac:dyDescent="0.25">
      <c r="A20" s="31" t="s">
        <v>56</v>
      </c>
    </row>
  </sheetData>
  <mergeCells count="1">
    <mergeCell ref="O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Lingenfelser</dc:creator>
  <cp:lastModifiedBy>jling</cp:lastModifiedBy>
  <dcterms:created xsi:type="dcterms:W3CDTF">2016-06-14T15:18:49Z</dcterms:created>
  <dcterms:modified xsi:type="dcterms:W3CDTF">2016-08-02T21:09:40Z</dcterms:modified>
</cp:coreProperties>
</file>