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PT Data\15Data\15Forages\Means\"/>
    </mc:Choice>
  </mc:AlternateContent>
  <bookViews>
    <workbookView xWindow="0" yWindow="0" windowWidth="24000" windowHeight="14235"/>
  </bookViews>
  <sheets>
    <sheet name="Sheet1" sheetId="1" r:id="rId1"/>
  </sheets>
  <definedNames>
    <definedName name="ExternalData_1" localSheetId="0">Sheet1!$A$3:$I$50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V25" i="1"/>
  <c r="U25" i="1"/>
  <c r="T25" i="1"/>
  <c r="S25" i="1"/>
  <c r="R25" i="1"/>
  <c r="Q25" i="1"/>
  <c r="P25" i="1"/>
  <c r="O25" i="1"/>
  <c r="N25" i="1"/>
  <c r="M25" i="1"/>
  <c r="L25" i="1"/>
  <c r="K25" i="1"/>
  <c r="G25" i="1" l="1"/>
  <c r="F25" i="1"/>
  <c r="E25" i="1"/>
  <c r="D25" i="1"/>
  <c r="C25" i="1"/>
</calcChain>
</file>

<file path=xl/sharedStrings.xml><?xml version="1.0" encoding="utf-8"?>
<sst xmlns="http://schemas.openxmlformats.org/spreadsheetml/2006/main" count="114" uniqueCount="63">
  <si>
    <t>2015 Mound Valley, Kansas Forage Hay Performance Test</t>
  </si>
  <si>
    <t>BRAND</t>
  </si>
  <si>
    <t>NAME</t>
  </si>
  <si>
    <t>YIELD_1</t>
  </si>
  <si>
    <t>YIELD_2</t>
  </si>
  <si>
    <t>YIELD_3</t>
  </si>
  <si>
    <t xml:space="preserve">TOTAL </t>
  </si>
  <si>
    <t>Dry Stalk</t>
  </si>
  <si>
    <t>PS</t>
  </si>
  <si>
    <t>Maturity</t>
  </si>
  <si>
    <t>(lb DM/a)</t>
  </si>
  <si>
    <t>(0-10)</t>
  </si>
  <si>
    <t xml:space="preserve">  Sorghum Sudan</t>
  </si>
  <si>
    <t>Alta Seeds</t>
  </si>
  <si>
    <t>AS5201</t>
  </si>
  <si>
    <t>Y</t>
  </si>
  <si>
    <t>N</t>
  </si>
  <si>
    <t>M</t>
  </si>
  <si>
    <t>AS6201</t>
  </si>
  <si>
    <t>ME</t>
  </si>
  <si>
    <t>AS6401</t>
  </si>
  <si>
    <t>MF</t>
  </si>
  <si>
    <t>AS6402</t>
  </si>
  <si>
    <t>F</t>
  </si>
  <si>
    <t>AS6501</t>
  </si>
  <si>
    <t>AS9301</t>
  </si>
  <si>
    <t>AS9302</t>
  </si>
  <si>
    <t>Browning Seed</t>
  </si>
  <si>
    <t>Sweet Sioux WMR</t>
  </si>
  <si>
    <t>Sweet Sioux BMR</t>
  </si>
  <si>
    <t>B-52</t>
  </si>
  <si>
    <t>Wondergreen</t>
  </si>
  <si>
    <t>Gayland Ward Seed</t>
  </si>
  <si>
    <t>Sweet Six BMR</t>
  </si>
  <si>
    <t>E</t>
  </si>
  <si>
    <t>KSU</t>
  </si>
  <si>
    <t>Kansas Orange</t>
  </si>
  <si>
    <t xml:space="preserve">  Forage Sorghum </t>
  </si>
  <si>
    <t>Rox Orange</t>
  </si>
  <si>
    <t>Sumac</t>
  </si>
  <si>
    <t>Average</t>
  </si>
  <si>
    <t>Plant date: 6/5/2015</t>
  </si>
  <si>
    <t>*41</t>
  </si>
  <si>
    <t>Rust*</t>
  </si>
  <si>
    <t xml:space="preserve">Days to harvest: </t>
  </si>
  <si>
    <t>*Visual scale: 0= no rust observed; 10= all plants/plot exhibit rust</t>
  </si>
  <si>
    <t>FORAGE QUALITY</t>
  </si>
  <si>
    <t>ADF</t>
  </si>
  <si>
    <t>aNDF</t>
  </si>
  <si>
    <t>IVTDMD</t>
  </si>
  <si>
    <t>Lignin</t>
  </si>
  <si>
    <t>NDFD</t>
  </si>
  <si>
    <t>NDFn</t>
  </si>
  <si>
    <t>NEG</t>
  </si>
  <si>
    <t>NEL</t>
  </si>
  <si>
    <t>NEM</t>
  </si>
  <si>
    <t>NFC</t>
  </si>
  <si>
    <t>Protein</t>
  </si>
  <si>
    <t>RFQ</t>
  </si>
  <si>
    <t>TDN</t>
  </si>
  <si>
    <t>@48</t>
  </si>
  <si>
    <t>Crude</t>
  </si>
  <si>
    <t>LSD (0.05)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</si>
</sst>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0" fillId="0" borderId="0" xfId="0" applyNumberFormat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0" xfId="0" applyBorder="1"/>
    <xf numFmtId="1" fontId="0" fillId="0" borderId="0" xfId="0" applyNumberForma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1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G32" sqref="G32"/>
    </sheetView>
  </sheetViews>
  <sheetFormatPr defaultRowHeight="15" x14ac:dyDescent="0.25"/>
  <cols>
    <col min="1" max="1" width="18.42578125" bestFit="1" customWidth="1"/>
    <col min="2" max="2" width="17.28515625" bestFit="1" customWidth="1"/>
    <col min="3" max="3" width="10" style="1" bestFit="1" customWidth="1"/>
    <col min="4" max="4" width="13.28515625" style="1" bestFit="1" customWidth="1"/>
    <col min="5" max="5" width="10.28515625" style="1" bestFit="1" customWidth="1"/>
    <col min="6" max="7" width="9" style="16" bestFit="1" customWidth="1"/>
    <col min="8" max="8" width="12.140625" style="16" customWidth="1"/>
    <col min="9" max="9" width="11.28515625" style="16" bestFit="1" customWidth="1"/>
    <col min="10" max="10" width="9.140625" style="16"/>
    <col min="11" max="23" width="9.140625" style="25"/>
  </cols>
  <sheetData>
    <row r="1" spans="1:23" s="8" customFormat="1" x14ac:dyDescent="0.25">
      <c r="A1" s="8" t="s">
        <v>0</v>
      </c>
      <c r="C1" s="9"/>
      <c r="D1" s="9"/>
      <c r="E1" s="9"/>
      <c r="F1" s="13"/>
      <c r="G1" s="13"/>
      <c r="H1" s="13"/>
      <c r="I1" s="13"/>
      <c r="J1" s="1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s="8" customFormat="1" x14ac:dyDescent="0.25">
      <c r="C2" s="9"/>
      <c r="D2" s="9"/>
      <c r="E2" s="9"/>
      <c r="F2" s="13"/>
      <c r="G2" s="13"/>
      <c r="H2" s="13"/>
      <c r="I2" s="13"/>
      <c r="J2" s="13"/>
      <c r="K2" s="28" t="s">
        <v>46</v>
      </c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8" customFormat="1" x14ac:dyDescent="0.25">
      <c r="A3" s="8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12" t="s">
        <v>6</v>
      </c>
      <c r="G3" s="12" t="s">
        <v>43</v>
      </c>
      <c r="H3" s="12" t="s">
        <v>7</v>
      </c>
      <c r="I3" s="12" t="s">
        <v>8</v>
      </c>
      <c r="J3" s="12" t="s">
        <v>9</v>
      </c>
      <c r="K3" s="23" t="s">
        <v>47</v>
      </c>
      <c r="L3" s="23" t="s">
        <v>48</v>
      </c>
      <c r="M3" s="23" t="s">
        <v>49</v>
      </c>
      <c r="N3" s="23" t="s">
        <v>50</v>
      </c>
      <c r="O3" s="23" t="s">
        <v>51</v>
      </c>
      <c r="P3" s="23" t="s">
        <v>52</v>
      </c>
      <c r="Q3" s="23" t="s">
        <v>53</v>
      </c>
      <c r="R3" s="23" t="s">
        <v>54</v>
      </c>
      <c r="S3" s="23" t="s">
        <v>55</v>
      </c>
      <c r="T3" s="23" t="s">
        <v>56</v>
      </c>
      <c r="U3" s="23" t="s">
        <v>57</v>
      </c>
      <c r="V3" s="23" t="s">
        <v>58</v>
      </c>
      <c r="W3" s="23" t="s">
        <v>59</v>
      </c>
    </row>
    <row r="4" spans="1:23" s="8" customFormat="1" x14ac:dyDescent="0.25">
      <c r="A4" s="10"/>
      <c r="B4" s="10"/>
      <c r="C4" s="27" t="s">
        <v>10</v>
      </c>
      <c r="D4" s="27"/>
      <c r="E4" s="27"/>
      <c r="F4" s="14"/>
      <c r="G4" s="14" t="s">
        <v>11</v>
      </c>
      <c r="H4" s="14"/>
      <c r="I4" s="14"/>
      <c r="J4" s="14"/>
      <c r="K4" s="24"/>
      <c r="L4" s="24"/>
      <c r="M4" s="24" t="s">
        <v>60</v>
      </c>
      <c r="N4" s="24"/>
      <c r="O4" s="24" t="s">
        <v>60</v>
      </c>
      <c r="P4" s="24"/>
      <c r="Q4" s="24"/>
      <c r="R4" s="24"/>
      <c r="S4" s="24"/>
      <c r="T4" s="24"/>
      <c r="U4" s="24" t="s">
        <v>61</v>
      </c>
      <c r="V4" s="24"/>
      <c r="W4" s="24"/>
    </row>
    <row r="5" spans="1:23" x14ac:dyDescent="0.25">
      <c r="A5" s="7" t="s">
        <v>12</v>
      </c>
      <c r="B5" s="5"/>
      <c r="C5" s="6"/>
      <c r="D5" s="6"/>
      <c r="E5" s="6"/>
      <c r="F5" s="11"/>
      <c r="G5" s="11"/>
      <c r="H5" s="11"/>
      <c r="I5" s="11"/>
      <c r="J5" s="11"/>
    </row>
    <row r="6" spans="1:23" x14ac:dyDescent="0.25">
      <c r="A6" t="s">
        <v>13</v>
      </c>
      <c r="B6" s="3" t="s">
        <v>14</v>
      </c>
      <c r="C6" s="1">
        <v>3388.3</v>
      </c>
      <c r="D6" s="1">
        <v>2815</v>
      </c>
      <c r="E6" s="1">
        <v>3469</v>
      </c>
      <c r="F6" s="11">
        <v>9672</v>
      </c>
      <c r="G6" s="19">
        <v>1.3</v>
      </c>
      <c r="H6" s="11" t="s">
        <v>15</v>
      </c>
      <c r="I6" s="11" t="s">
        <v>16</v>
      </c>
      <c r="J6" s="11" t="s">
        <v>17</v>
      </c>
      <c r="K6" s="25">
        <v>36.666666666666664</v>
      </c>
      <c r="L6" s="25">
        <v>59.276666666666671</v>
      </c>
      <c r="M6" s="25">
        <v>78.100000000000009</v>
      </c>
      <c r="N6" s="25">
        <v>3.2266666666666666</v>
      </c>
      <c r="O6" s="25">
        <v>61.9</v>
      </c>
      <c r="P6" s="25">
        <v>55.127333333333333</v>
      </c>
      <c r="Q6" s="25">
        <v>0.26900000000000002</v>
      </c>
      <c r="R6" s="25">
        <v>0.55933333333333335</v>
      </c>
      <c r="S6" s="25">
        <v>0.59599999999999997</v>
      </c>
      <c r="T6" s="25">
        <v>14.266333333333336</v>
      </c>
      <c r="U6" s="25">
        <v>15.806666666666667</v>
      </c>
      <c r="V6" s="25">
        <v>104.10199999999999</v>
      </c>
      <c r="W6" s="25">
        <v>55.242333333333335</v>
      </c>
    </row>
    <row r="7" spans="1:23" x14ac:dyDescent="0.25">
      <c r="A7" t="s">
        <v>13</v>
      </c>
      <c r="B7" s="3" t="s">
        <v>18</v>
      </c>
      <c r="C7" s="1">
        <v>3037.71</v>
      </c>
      <c r="D7" s="1">
        <v>2124</v>
      </c>
      <c r="E7" s="1">
        <v>1952</v>
      </c>
      <c r="F7" s="11">
        <v>7114</v>
      </c>
      <c r="G7" s="19">
        <v>2.2999999999999998</v>
      </c>
      <c r="H7" s="11" t="s">
        <v>16</v>
      </c>
      <c r="I7" s="11" t="s">
        <v>16</v>
      </c>
      <c r="J7" s="11" t="s">
        <v>19</v>
      </c>
      <c r="K7" s="25">
        <v>37.946666666666665</v>
      </c>
      <c r="L7" s="25">
        <v>58.963333333333331</v>
      </c>
      <c r="M7" s="25">
        <v>79.033333333333331</v>
      </c>
      <c r="N7" s="25">
        <v>2.9733333333333332</v>
      </c>
      <c r="O7" s="25">
        <v>63.300000000000004</v>
      </c>
      <c r="P7" s="25">
        <v>54.836000000000006</v>
      </c>
      <c r="Q7" s="25">
        <v>0.26600000000000001</v>
      </c>
      <c r="R7" s="25">
        <v>0.55699999999999994</v>
      </c>
      <c r="S7" s="25">
        <v>0.59299999999999997</v>
      </c>
      <c r="T7" s="25">
        <v>15.164333333333333</v>
      </c>
      <c r="U7" s="25">
        <v>14.270000000000001</v>
      </c>
      <c r="V7" s="25">
        <v>105.83433333333333</v>
      </c>
      <c r="W7" s="25">
        <v>55.033333333333331</v>
      </c>
    </row>
    <row r="8" spans="1:23" x14ac:dyDescent="0.25">
      <c r="A8" t="s">
        <v>13</v>
      </c>
      <c r="B8" s="3" t="s">
        <v>20</v>
      </c>
      <c r="C8" s="1">
        <v>2320.75</v>
      </c>
      <c r="D8" s="1">
        <v>1993</v>
      </c>
      <c r="E8" s="1">
        <v>3273</v>
      </c>
      <c r="F8" s="11">
        <v>7587</v>
      </c>
      <c r="G8" s="19">
        <v>3</v>
      </c>
      <c r="H8" s="11" t="s">
        <v>16</v>
      </c>
      <c r="I8" s="11" t="s">
        <v>16</v>
      </c>
      <c r="J8" s="11" t="s">
        <v>21</v>
      </c>
      <c r="K8" s="25">
        <v>38.376666666666665</v>
      </c>
      <c r="L8" s="25">
        <v>58.696666666666665</v>
      </c>
      <c r="M8" s="25">
        <v>80.366666666666674</v>
      </c>
      <c r="N8" s="25">
        <v>2.8366666666666664</v>
      </c>
      <c r="O8" s="25">
        <v>64.5</v>
      </c>
      <c r="P8" s="25">
        <v>54.588000000000001</v>
      </c>
      <c r="Q8" s="25">
        <v>0.27699999999999997</v>
      </c>
      <c r="R8" s="25">
        <v>0.56633333333333336</v>
      </c>
      <c r="S8" s="25">
        <v>0.60399999999999998</v>
      </c>
      <c r="T8" s="25">
        <v>16.525333333333332</v>
      </c>
      <c r="U8" s="25">
        <v>13.950000000000001</v>
      </c>
      <c r="V8" s="25">
        <v>107.47866666666665</v>
      </c>
      <c r="W8" s="25">
        <v>55.837666666666671</v>
      </c>
    </row>
    <row r="9" spans="1:23" x14ac:dyDescent="0.25">
      <c r="A9" t="s">
        <v>13</v>
      </c>
      <c r="B9" s="3" t="s">
        <v>22</v>
      </c>
      <c r="C9" s="1">
        <v>2477.5100000000002</v>
      </c>
      <c r="D9" s="1">
        <v>1856</v>
      </c>
      <c r="E9" s="1">
        <v>1965</v>
      </c>
      <c r="F9" s="11">
        <v>6299</v>
      </c>
      <c r="G9" s="19">
        <v>1.7</v>
      </c>
      <c r="H9" s="11" t="s">
        <v>16</v>
      </c>
      <c r="I9" s="11" t="s">
        <v>16</v>
      </c>
      <c r="J9" s="11" t="s">
        <v>23</v>
      </c>
      <c r="K9" s="25">
        <v>37.003333333333337</v>
      </c>
      <c r="L9" s="25">
        <v>58.936666666666667</v>
      </c>
      <c r="M9" s="25">
        <v>80.933333333333337</v>
      </c>
      <c r="N9" s="25">
        <v>2.8200000000000003</v>
      </c>
      <c r="O9" s="25">
        <v>65.399999999999991</v>
      </c>
      <c r="P9" s="25">
        <v>54.81133333333333</v>
      </c>
      <c r="Q9" s="25">
        <v>0.28466666666666668</v>
      </c>
      <c r="R9" s="25">
        <v>0.57266666666666666</v>
      </c>
      <c r="S9" s="25">
        <v>0.61166666666666669</v>
      </c>
      <c r="T9" s="25">
        <v>15.682666666666668</v>
      </c>
      <c r="U9" s="25">
        <v>14.543333333333335</v>
      </c>
      <c r="V9" s="25">
        <v>112.47733333333333</v>
      </c>
      <c r="W9" s="25">
        <v>56.437666666666665</v>
      </c>
    </row>
    <row r="10" spans="1:23" x14ac:dyDescent="0.25">
      <c r="A10" t="s">
        <v>13</v>
      </c>
      <c r="B10" s="3" t="s">
        <v>24</v>
      </c>
      <c r="C10" s="1">
        <v>2332.6799999999998</v>
      </c>
      <c r="D10" s="1">
        <v>2104</v>
      </c>
      <c r="E10" s="1">
        <v>1109</v>
      </c>
      <c r="F10" s="11">
        <v>5546</v>
      </c>
      <c r="G10" s="19">
        <v>4.7</v>
      </c>
      <c r="H10" s="11" t="s">
        <v>16</v>
      </c>
      <c r="I10" s="11" t="s">
        <v>15</v>
      </c>
      <c r="J10" s="11" t="s">
        <v>23</v>
      </c>
      <c r="K10" s="25">
        <v>37.54</v>
      </c>
      <c r="L10" s="25">
        <v>58.223333333333336</v>
      </c>
      <c r="M10" s="25">
        <v>80.600000000000009</v>
      </c>
      <c r="N10" s="25">
        <v>2.8366666666666664</v>
      </c>
      <c r="O10" s="25">
        <v>64.066666666666663</v>
      </c>
      <c r="P10" s="25">
        <v>54.148000000000003</v>
      </c>
      <c r="Q10" s="25">
        <v>0.27333333333333337</v>
      </c>
      <c r="R10" s="25">
        <v>0.56300000000000006</v>
      </c>
      <c r="S10" s="25">
        <v>0.60033333333333327</v>
      </c>
      <c r="T10" s="25">
        <v>14.965666666666669</v>
      </c>
      <c r="U10" s="25">
        <v>15.296666666666667</v>
      </c>
      <c r="V10" s="25">
        <v>105.60566666666666</v>
      </c>
      <c r="W10" s="25">
        <v>55.561666666666667</v>
      </c>
    </row>
    <row r="11" spans="1:23" x14ac:dyDescent="0.25">
      <c r="A11" t="s">
        <v>13</v>
      </c>
      <c r="B11" s="3" t="s">
        <v>25</v>
      </c>
      <c r="C11" s="1">
        <v>2915.09</v>
      </c>
      <c r="D11" s="1">
        <v>2544</v>
      </c>
      <c r="E11" s="1">
        <v>2456</v>
      </c>
      <c r="F11" s="11">
        <v>7915</v>
      </c>
      <c r="G11" s="19">
        <v>2</v>
      </c>
      <c r="H11" s="11" t="s">
        <v>15</v>
      </c>
      <c r="I11" s="11" t="s">
        <v>16</v>
      </c>
      <c r="J11" s="11" t="s">
        <v>17</v>
      </c>
      <c r="K11" s="25">
        <v>37.113333333333337</v>
      </c>
      <c r="L11" s="25">
        <v>58.963333333333331</v>
      </c>
      <c r="M11" s="25">
        <v>79</v>
      </c>
      <c r="N11" s="25">
        <v>2.6633333333333336</v>
      </c>
      <c r="O11" s="25">
        <v>63.699999999999996</v>
      </c>
      <c r="P11" s="25">
        <v>54.835666666666668</v>
      </c>
      <c r="Q11" s="25">
        <v>0.27233333333333337</v>
      </c>
      <c r="R11" s="25">
        <v>0.56266666666666665</v>
      </c>
      <c r="S11" s="25">
        <v>0.59933333333333338</v>
      </c>
      <c r="T11" s="25">
        <v>16.014333333333333</v>
      </c>
      <c r="U11" s="25">
        <v>14.186666666666666</v>
      </c>
      <c r="V11" s="25">
        <v>108.372</v>
      </c>
      <c r="W11" s="25">
        <v>55.505333333333333</v>
      </c>
    </row>
    <row r="12" spans="1:23" x14ac:dyDescent="0.25">
      <c r="A12" t="s">
        <v>13</v>
      </c>
      <c r="B12" s="3" t="s">
        <v>26</v>
      </c>
      <c r="C12" s="1">
        <v>3115.29</v>
      </c>
      <c r="D12" s="1">
        <v>2288</v>
      </c>
      <c r="E12" s="1">
        <v>3520</v>
      </c>
      <c r="F12" s="11">
        <v>8923</v>
      </c>
      <c r="G12" s="19">
        <v>2</v>
      </c>
      <c r="H12" s="11" t="s">
        <v>15</v>
      </c>
      <c r="I12" s="11" t="s">
        <v>16</v>
      </c>
      <c r="J12" s="11" t="s">
        <v>17</v>
      </c>
      <c r="K12" s="25">
        <v>37.533333333333331</v>
      </c>
      <c r="L12" s="25">
        <v>59.146666666666668</v>
      </c>
      <c r="M12" s="25">
        <v>79.066666666666663</v>
      </c>
      <c r="N12" s="25">
        <v>2.89</v>
      </c>
      <c r="O12" s="25">
        <v>63.333333333333336</v>
      </c>
      <c r="P12" s="25">
        <v>55.006666666666668</v>
      </c>
      <c r="Q12" s="25">
        <v>0.26666666666666666</v>
      </c>
      <c r="R12" s="25">
        <v>0.55733333333333335</v>
      </c>
      <c r="S12" s="25">
        <v>0.59366666666666668</v>
      </c>
      <c r="T12" s="25">
        <v>15.113333333333335</v>
      </c>
      <c r="U12" s="25">
        <v>14.31</v>
      </c>
      <c r="V12" s="25">
        <v>106.82633333333332</v>
      </c>
      <c r="W12" s="25">
        <v>55.041000000000004</v>
      </c>
    </row>
    <row r="13" spans="1:23" x14ac:dyDescent="0.25">
      <c r="A13" t="s">
        <v>27</v>
      </c>
      <c r="B13" s="3" t="s">
        <v>28</v>
      </c>
      <c r="C13" s="1">
        <v>2585.11</v>
      </c>
      <c r="D13" s="1">
        <v>2947</v>
      </c>
      <c r="E13" s="1">
        <v>3678</v>
      </c>
      <c r="F13" s="11">
        <v>9210</v>
      </c>
      <c r="G13" s="19">
        <v>3.3</v>
      </c>
      <c r="H13" s="11" t="s">
        <v>15</v>
      </c>
      <c r="I13" s="11" t="s">
        <v>16</v>
      </c>
      <c r="J13" s="11" t="s">
        <v>17</v>
      </c>
      <c r="K13" s="25">
        <v>38.026666666666664</v>
      </c>
      <c r="L13" s="25">
        <v>59.273333333333333</v>
      </c>
      <c r="M13" s="25">
        <v>77.400000000000006</v>
      </c>
      <c r="N13" s="25">
        <v>3.25</v>
      </c>
      <c r="O13" s="25">
        <v>60.666666666666664</v>
      </c>
      <c r="P13" s="25">
        <v>55.124333333333333</v>
      </c>
      <c r="Q13" s="25">
        <v>0.26233333333333336</v>
      </c>
      <c r="R13" s="25">
        <v>0.55366666666666664</v>
      </c>
      <c r="S13" s="25">
        <v>0.58933333333333326</v>
      </c>
      <c r="T13" s="25">
        <v>16.602333333333334</v>
      </c>
      <c r="U13" s="25">
        <v>13.866666666666665</v>
      </c>
      <c r="V13" s="25">
        <v>105.81933333333332</v>
      </c>
      <c r="W13" s="25">
        <v>54.730999999999995</v>
      </c>
    </row>
    <row r="14" spans="1:23" x14ac:dyDescent="0.25">
      <c r="A14" t="s">
        <v>27</v>
      </c>
      <c r="B14" s="3" t="s">
        <v>29</v>
      </c>
      <c r="C14" s="1">
        <v>2762.11</v>
      </c>
      <c r="D14" s="1">
        <v>2597</v>
      </c>
      <c r="E14" s="1">
        <v>1393</v>
      </c>
      <c r="F14" s="15">
        <v>6752</v>
      </c>
      <c r="G14" s="20">
        <v>3.7</v>
      </c>
      <c r="H14" s="15" t="s">
        <v>16</v>
      </c>
      <c r="I14" s="15" t="s">
        <v>16</v>
      </c>
      <c r="J14" s="15" t="s">
        <v>17</v>
      </c>
      <c r="K14" s="25">
        <v>37.083333333333336</v>
      </c>
      <c r="L14" s="25">
        <v>58.420000000000009</v>
      </c>
      <c r="M14" s="25">
        <v>78.966666666666654</v>
      </c>
      <c r="N14" s="25">
        <v>2.7766666666666668</v>
      </c>
      <c r="O14" s="25">
        <v>62</v>
      </c>
      <c r="P14" s="25">
        <v>54.330333333333336</v>
      </c>
      <c r="Q14" s="25">
        <v>0.26500000000000001</v>
      </c>
      <c r="R14" s="25">
        <v>0.55600000000000005</v>
      </c>
      <c r="S14" s="25">
        <v>0.59199999999999997</v>
      </c>
      <c r="T14" s="25">
        <v>15.753</v>
      </c>
      <c r="U14" s="25">
        <v>14.673333333333332</v>
      </c>
      <c r="V14" s="25">
        <v>105.78833333333334</v>
      </c>
      <c r="W14" s="25">
        <v>54.901666666666671</v>
      </c>
    </row>
    <row r="15" spans="1:23" x14ac:dyDescent="0.25">
      <c r="A15" t="s">
        <v>27</v>
      </c>
      <c r="B15" s="3" t="s">
        <v>30</v>
      </c>
      <c r="C15" s="1">
        <v>2928.92</v>
      </c>
      <c r="D15" s="1">
        <v>2180</v>
      </c>
      <c r="E15" s="1">
        <v>2311</v>
      </c>
      <c r="F15" s="11">
        <v>7420</v>
      </c>
      <c r="G15" s="19">
        <v>1.3</v>
      </c>
      <c r="H15" s="11" t="s">
        <v>16</v>
      </c>
      <c r="I15" s="11" t="s">
        <v>15</v>
      </c>
      <c r="J15" s="11" t="s">
        <v>23</v>
      </c>
      <c r="K15" s="25">
        <v>39.130000000000003</v>
      </c>
      <c r="L15" s="25">
        <v>60.550000000000004</v>
      </c>
      <c r="M15" s="25">
        <v>75.3</v>
      </c>
      <c r="N15" s="25">
        <v>3.1233333333333335</v>
      </c>
      <c r="O15" s="25">
        <v>57.9</v>
      </c>
      <c r="P15" s="25">
        <v>56.311666666666667</v>
      </c>
      <c r="Q15" s="25">
        <v>0.24299999999999999</v>
      </c>
      <c r="R15" s="25">
        <v>0.53766666666666663</v>
      </c>
      <c r="S15" s="25">
        <v>0.56999999999999995</v>
      </c>
      <c r="T15" s="25">
        <v>16.981666666666666</v>
      </c>
      <c r="U15" s="25">
        <v>12.44</v>
      </c>
      <c r="V15" s="25">
        <v>100.07166666666666</v>
      </c>
      <c r="W15" s="25">
        <v>53.263333333333343</v>
      </c>
    </row>
    <row r="16" spans="1:23" x14ac:dyDescent="0.25">
      <c r="A16" t="s">
        <v>27</v>
      </c>
      <c r="B16" s="3">
        <v>747</v>
      </c>
      <c r="C16" s="1">
        <v>3493.67</v>
      </c>
      <c r="D16" s="1">
        <v>2124</v>
      </c>
      <c r="E16" s="1">
        <v>2379</v>
      </c>
      <c r="F16" s="11">
        <v>7996</v>
      </c>
      <c r="G16" s="19">
        <v>3</v>
      </c>
      <c r="H16" s="11" t="s">
        <v>16</v>
      </c>
      <c r="I16" s="11" t="s">
        <v>16</v>
      </c>
      <c r="J16" s="11" t="s">
        <v>17</v>
      </c>
      <c r="K16" s="25">
        <v>40.043333333333337</v>
      </c>
      <c r="L16" s="25">
        <v>61.566666666666663</v>
      </c>
      <c r="M16" s="25">
        <v>75.13333333333334</v>
      </c>
      <c r="N16" s="25">
        <v>3.0933333333333337</v>
      </c>
      <c r="O16" s="25">
        <v>58.933333333333337</v>
      </c>
      <c r="P16" s="25">
        <v>57.257000000000005</v>
      </c>
      <c r="Q16" s="25">
        <v>0.24633333333333332</v>
      </c>
      <c r="R16" s="25">
        <v>0.54</v>
      </c>
      <c r="S16" s="25">
        <v>0.57333333333333336</v>
      </c>
      <c r="T16" s="25">
        <v>16.492999999999999</v>
      </c>
      <c r="U16" s="25">
        <v>12.24</v>
      </c>
      <c r="V16" s="25">
        <v>99.622</v>
      </c>
      <c r="W16" s="25">
        <v>53.495000000000005</v>
      </c>
    </row>
    <row r="17" spans="1:23" x14ac:dyDescent="0.25">
      <c r="A17" t="s">
        <v>27</v>
      </c>
      <c r="B17" s="3" t="s">
        <v>31</v>
      </c>
      <c r="C17" s="1">
        <v>3034.67</v>
      </c>
      <c r="D17" s="1">
        <v>2348</v>
      </c>
      <c r="E17" s="1">
        <v>950</v>
      </c>
      <c r="F17" s="11">
        <v>6333</v>
      </c>
      <c r="G17" s="19">
        <v>4</v>
      </c>
      <c r="H17" s="11" t="s">
        <v>16</v>
      </c>
      <c r="I17" s="11" t="s">
        <v>16</v>
      </c>
      <c r="J17" s="11" t="s">
        <v>19</v>
      </c>
      <c r="K17" s="25">
        <v>38.203333333333333</v>
      </c>
      <c r="L17" s="25">
        <v>60.183333333333337</v>
      </c>
      <c r="M17" s="25">
        <v>77</v>
      </c>
      <c r="N17" s="25">
        <v>3.0866666666666664</v>
      </c>
      <c r="O17" s="25">
        <v>60.6</v>
      </c>
      <c r="P17" s="25">
        <v>55.970333333333336</v>
      </c>
      <c r="Q17" s="25">
        <v>0.26500000000000001</v>
      </c>
      <c r="R17" s="25">
        <v>0.55633333333333335</v>
      </c>
      <c r="S17" s="25">
        <v>0.59199999999999997</v>
      </c>
      <c r="T17" s="25">
        <v>16.382999999999999</v>
      </c>
      <c r="U17" s="25">
        <v>14.016666666666666</v>
      </c>
      <c r="V17" s="25">
        <v>106.01333333333332</v>
      </c>
      <c r="W17" s="25">
        <v>54.934333333333335</v>
      </c>
    </row>
    <row r="18" spans="1:23" x14ac:dyDescent="0.25">
      <c r="A18" t="s">
        <v>32</v>
      </c>
      <c r="B18" s="3" t="s">
        <v>33</v>
      </c>
      <c r="C18" s="1">
        <v>3213.11</v>
      </c>
      <c r="D18" s="1">
        <v>2119</v>
      </c>
      <c r="E18" s="1">
        <v>2497</v>
      </c>
      <c r="F18" s="11">
        <v>8528</v>
      </c>
      <c r="G18" s="19">
        <v>2</v>
      </c>
      <c r="H18" s="11" t="s">
        <v>15</v>
      </c>
      <c r="I18" s="11" t="s">
        <v>16</v>
      </c>
      <c r="J18" s="11" t="s">
        <v>34</v>
      </c>
      <c r="K18" s="25">
        <v>37.643333333333324</v>
      </c>
      <c r="L18" s="25">
        <v>59.196666666666665</v>
      </c>
      <c r="M18" s="25">
        <v>79.433333333333337</v>
      </c>
      <c r="N18" s="25">
        <v>2.81</v>
      </c>
      <c r="O18" s="25">
        <v>63.233333333333341</v>
      </c>
      <c r="P18" s="25">
        <v>55.052999999999997</v>
      </c>
      <c r="Q18" s="25">
        <v>0.27633333333333332</v>
      </c>
      <c r="R18" s="25">
        <v>0.56566666666666665</v>
      </c>
      <c r="S18" s="25">
        <v>0.60333333333333339</v>
      </c>
      <c r="T18" s="25">
        <v>15.663666666666666</v>
      </c>
      <c r="U18" s="25">
        <v>14.840000000000002</v>
      </c>
      <c r="V18" s="25">
        <v>108.63100000000001</v>
      </c>
      <c r="W18" s="25">
        <v>55.80233333333333</v>
      </c>
    </row>
    <row r="19" spans="1:23" x14ac:dyDescent="0.25">
      <c r="A19" t="s">
        <v>35</v>
      </c>
      <c r="B19" s="3" t="s">
        <v>36</v>
      </c>
      <c r="C19" s="1">
        <v>2504</v>
      </c>
      <c r="D19" s="1">
        <v>2349</v>
      </c>
      <c r="E19" s="1">
        <v>865</v>
      </c>
      <c r="F19" s="11">
        <v>5718</v>
      </c>
      <c r="G19" s="19">
        <v>6</v>
      </c>
      <c r="H19" s="11"/>
      <c r="I19" s="11"/>
      <c r="J19" s="11"/>
      <c r="K19" s="25">
        <v>36.25333333333333</v>
      </c>
      <c r="L19" s="25">
        <v>58.513333333333328</v>
      </c>
      <c r="M19" s="25">
        <v>79.733333333333334</v>
      </c>
      <c r="N19" s="25">
        <v>2.78</v>
      </c>
      <c r="O19" s="25">
        <v>62.1</v>
      </c>
      <c r="P19" s="25">
        <v>54.417333333333339</v>
      </c>
      <c r="Q19" s="25">
        <v>0.27700000000000002</v>
      </c>
      <c r="R19" s="25">
        <v>0.56600000000000006</v>
      </c>
      <c r="S19" s="25">
        <v>0.60399999999999998</v>
      </c>
      <c r="T19" s="25">
        <v>15.099333333333334</v>
      </c>
      <c r="U19" s="25">
        <v>16.14</v>
      </c>
      <c r="V19" s="25">
        <v>107.45933333333335</v>
      </c>
      <c r="W19" s="25">
        <v>55.832666666666661</v>
      </c>
    </row>
    <row r="20" spans="1:23" x14ac:dyDescent="0.25">
      <c r="B20" s="3"/>
      <c r="F20" s="11"/>
      <c r="G20" s="19"/>
      <c r="H20" s="11"/>
      <c r="I20" s="11"/>
      <c r="J20" s="11"/>
    </row>
    <row r="21" spans="1:23" x14ac:dyDescent="0.25">
      <c r="A21" s="8" t="s">
        <v>37</v>
      </c>
      <c r="B21" s="3"/>
      <c r="G21" s="21"/>
    </row>
    <row r="22" spans="1:23" x14ac:dyDescent="0.25">
      <c r="A22" t="s">
        <v>35</v>
      </c>
      <c r="B22" s="3" t="s">
        <v>38</v>
      </c>
      <c r="C22" s="1">
        <v>1510.55</v>
      </c>
      <c r="D22" s="1">
        <v>1560</v>
      </c>
      <c r="E22" s="1">
        <v>1090</v>
      </c>
      <c r="F22" s="11">
        <v>4161</v>
      </c>
      <c r="G22" s="19">
        <v>4.7</v>
      </c>
      <c r="H22" s="11" t="s">
        <v>16</v>
      </c>
      <c r="I22" s="11" t="s">
        <v>16</v>
      </c>
      <c r="J22" s="11" t="s">
        <v>17</v>
      </c>
      <c r="K22" s="25">
        <v>36.96</v>
      </c>
      <c r="L22" s="25">
        <v>59.75</v>
      </c>
      <c r="M22" s="25">
        <v>78.433333333333337</v>
      </c>
      <c r="N22" s="25">
        <v>2.7133333333333334</v>
      </c>
      <c r="O22" s="25">
        <v>62.066666666666663</v>
      </c>
      <c r="P22" s="25">
        <v>55.567666666666668</v>
      </c>
      <c r="Q22" s="25">
        <v>0.26366666666666666</v>
      </c>
      <c r="R22" s="25">
        <v>0.55500000000000005</v>
      </c>
      <c r="S22" s="25">
        <v>0.59066666666666667</v>
      </c>
      <c r="T22" s="25">
        <v>14.552333333333332</v>
      </c>
      <c r="U22" s="25">
        <v>14.949999999999998</v>
      </c>
      <c r="V22" s="25">
        <v>105.85966666666667</v>
      </c>
      <c r="W22" s="25">
        <v>54.826999999999998</v>
      </c>
    </row>
    <row r="23" spans="1:23" x14ac:dyDescent="0.25">
      <c r="A23" t="s">
        <v>35</v>
      </c>
      <c r="B23" s="3" t="s">
        <v>39</v>
      </c>
      <c r="C23" s="1">
        <v>1933.09</v>
      </c>
      <c r="D23" s="1">
        <v>1714</v>
      </c>
      <c r="E23" s="1">
        <v>870</v>
      </c>
      <c r="F23" s="11">
        <v>4517</v>
      </c>
      <c r="G23" s="19">
        <v>5.3</v>
      </c>
      <c r="H23" s="11" t="s">
        <v>16</v>
      </c>
      <c r="I23" s="11" t="s">
        <v>16</v>
      </c>
      <c r="J23" s="11" t="s">
        <v>17</v>
      </c>
      <c r="K23" s="25">
        <v>37.723333333333336</v>
      </c>
      <c r="L23" s="25">
        <v>60.856666666666662</v>
      </c>
      <c r="M23" s="25">
        <v>77.899999999999991</v>
      </c>
      <c r="N23" s="25">
        <v>2.6566666666666667</v>
      </c>
      <c r="O23" s="25">
        <v>60.533333333333331</v>
      </c>
      <c r="P23" s="25">
        <v>56.596666666666664</v>
      </c>
      <c r="Q23" s="25">
        <v>0.26466666666666666</v>
      </c>
      <c r="R23" s="25">
        <v>0.55600000000000005</v>
      </c>
      <c r="S23" s="25">
        <v>0.59166666666666667</v>
      </c>
      <c r="T23" s="25">
        <v>15.966666666666669</v>
      </c>
      <c r="U23" s="25">
        <v>14.003333333333332</v>
      </c>
      <c r="V23" s="25">
        <v>106.79533333333332</v>
      </c>
      <c r="W23" s="25">
        <v>54.923333333333325</v>
      </c>
    </row>
    <row r="24" spans="1:23" x14ac:dyDescent="0.25">
      <c r="B24" s="3"/>
    </row>
    <row r="25" spans="1:23" s="5" customFormat="1" x14ac:dyDescent="0.25">
      <c r="B25" s="5" t="s">
        <v>40</v>
      </c>
      <c r="C25" s="6">
        <f>AVERAGE(C6:C23)</f>
        <v>2722.0349999999999</v>
      </c>
      <c r="D25" s="6">
        <f t="shared" ref="D25:G25" si="0">AVERAGE(D6:D23)</f>
        <v>2228.875</v>
      </c>
      <c r="E25" s="6">
        <f t="shared" si="0"/>
        <v>2111.0625</v>
      </c>
      <c r="F25" s="6">
        <f t="shared" si="0"/>
        <v>7105.6875</v>
      </c>
      <c r="G25" s="19">
        <f t="shared" si="0"/>
        <v>3.1437499999999998</v>
      </c>
      <c r="H25" s="11"/>
      <c r="I25" s="11"/>
      <c r="J25" s="11"/>
      <c r="K25" s="29">
        <f>AVERAGE(K6:K23)</f>
        <v>37.702916666666667</v>
      </c>
      <c r="L25" s="29">
        <f t="shared" ref="L25:W25" si="1">AVERAGE(L6:L23)</f>
        <v>59.407291666666673</v>
      </c>
      <c r="M25" s="29">
        <f t="shared" si="1"/>
        <v>78.525000000000006</v>
      </c>
      <c r="N25" s="29">
        <f t="shared" si="1"/>
        <v>2.9085416666666668</v>
      </c>
      <c r="O25" s="29">
        <f t="shared" si="1"/>
        <v>62.13958333333332</v>
      </c>
      <c r="P25" s="29">
        <f t="shared" si="1"/>
        <v>55.248833333333337</v>
      </c>
      <c r="Q25" s="29">
        <f t="shared" si="1"/>
        <v>0.26702083333333337</v>
      </c>
      <c r="R25" s="29">
        <f t="shared" si="1"/>
        <v>0.55779166666666669</v>
      </c>
      <c r="S25" s="29">
        <f t="shared" si="1"/>
        <v>0.59402083333333333</v>
      </c>
      <c r="T25" s="29">
        <f t="shared" si="1"/>
        <v>15.7016875</v>
      </c>
      <c r="U25" s="29">
        <f t="shared" si="1"/>
        <v>14.345833333333335</v>
      </c>
      <c r="V25" s="29">
        <f t="shared" si="1"/>
        <v>106.04727083333334</v>
      </c>
      <c r="W25" s="29">
        <f t="shared" si="1"/>
        <v>55.085604166666663</v>
      </c>
    </row>
    <row r="26" spans="1:23" x14ac:dyDescent="0.25">
      <c r="A26" s="2"/>
      <c r="B26" s="30" t="s">
        <v>62</v>
      </c>
      <c r="C26" s="4">
        <v>986</v>
      </c>
      <c r="D26" s="4"/>
      <c r="E26" s="4"/>
      <c r="F26" s="4"/>
      <c r="G26" s="22"/>
      <c r="H26" s="17"/>
      <c r="I26" s="17"/>
      <c r="J26" s="17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1:23" x14ac:dyDescent="0.25">
      <c r="A27" s="18" t="s">
        <v>41</v>
      </c>
    </row>
    <row r="28" spans="1:23" x14ac:dyDescent="0.25">
      <c r="A28" s="18" t="s">
        <v>44</v>
      </c>
      <c r="C28" s="1" t="s">
        <v>42</v>
      </c>
      <c r="D28" s="1">
        <v>32</v>
      </c>
      <c r="E28" s="1">
        <v>50</v>
      </c>
    </row>
    <row r="29" spans="1:23" x14ac:dyDescent="0.25">
      <c r="A29" s="18" t="s">
        <v>45</v>
      </c>
    </row>
    <row r="30" spans="1:23" x14ac:dyDescent="0.25">
      <c r="A30" s="18"/>
    </row>
  </sheetData>
  <mergeCells count="2">
    <mergeCell ref="C4:E4"/>
    <mergeCell ref="K2:W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Sheet1!ExternalData_1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jling</dc:creator>
  <cp:keywords/>
  <dc:description/>
  <cp:lastModifiedBy>jling</cp:lastModifiedBy>
  <cp:revision/>
  <dcterms:created xsi:type="dcterms:W3CDTF">2016-01-13T20:51:30Z</dcterms:created>
  <dcterms:modified xsi:type="dcterms:W3CDTF">2016-08-02T21:06:09Z</dcterms:modified>
  <cp:category/>
  <cp:contentStatus/>
</cp:coreProperties>
</file>