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PT Data\15Data\15Forages\Means\"/>
    </mc:Choice>
  </mc:AlternateContent>
  <bookViews>
    <workbookView xWindow="0" yWindow="0" windowWidth="24000" windowHeight="14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8" i="1" l="1"/>
  <c r="AB28" i="1"/>
  <c r="AA28" i="1"/>
  <c r="Z28" i="1"/>
  <c r="Y28" i="1"/>
  <c r="X28" i="1"/>
  <c r="W28" i="1"/>
  <c r="V28" i="1"/>
  <c r="U28" i="1"/>
  <c r="T28" i="1"/>
  <c r="S28" i="1"/>
  <c r="R28" i="1"/>
  <c r="Q28" i="1"/>
  <c r="K28" i="1"/>
  <c r="J28" i="1"/>
  <c r="I28" i="1"/>
  <c r="H28" i="1"/>
  <c r="G28" i="1"/>
  <c r="F28" i="1"/>
  <c r="E28" i="1"/>
  <c r="D28" i="1"/>
  <c r="C28" i="1"/>
</calcChain>
</file>

<file path=xl/sharedStrings.xml><?xml version="1.0" encoding="utf-8"?>
<sst xmlns="http://schemas.openxmlformats.org/spreadsheetml/2006/main" count="206" uniqueCount="81">
  <si>
    <t>Variety</t>
  </si>
  <si>
    <t>Height</t>
  </si>
  <si>
    <t>BMR</t>
  </si>
  <si>
    <t>Dwarf</t>
  </si>
  <si>
    <t>Male Sterile</t>
  </si>
  <si>
    <t>Dry Stalk</t>
  </si>
  <si>
    <t>Maturity</t>
  </si>
  <si>
    <t>Alta Seeds</t>
  </si>
  <si>
    <t>AF7101</t>
  </si>
  <si>
    <t>Y</t>
  </si>
  <si>
    <t>N</t>
  </si>
  <si>
    <t>E</t>
  </si>
  <si>
    <t>ADF</t>
  </si>
  <si>
    <t>aNDF</t>
  </si>
  <si>
    <t>Lignin</t>
  </si>
  <si>
    <t>NDFn</t>
  </si>
  <si>
    <t>NEL</t>
  </si>
  <si>
    <t>NFC</t>
  </si>
  <si>
    <t>Protein</t>
  </si>
  <si>
    <t>Crude</t>
  </si>
  <si>
    <t>RFQ</t>
  </si>
  <si>
    <t>TDN</t>
  </si>
  <si>
    <t xml:space="preserve">Total </t>
  </si>
  <si>
    <t>Starch</t>
  </si>
  <si>
    <t>AF7102</t>
  </si>
  <si>
    <t>AF7201</t>
  </si>
  <si>
    <t>ME</t>
  </si>
  <si>
    <t>AF7202</t>
  </si>
  <si>
    <t>AF7301</t>
  </si>
  <si>
    <t>M</t>
  </si>
  <si>
    <t>AF7401</t>
  </si>
  <si>
    <t>F</t>
  </si>
  <si>
    <t>AF8301</t>
  </si>
  <si>
    <t>Browning Seeds</t>
  </si>
  <si>
    <t>Avenger</t>
  </si>
  <si>
    <t>MF</t>
  </si>
  <si>
    <t>Ceres</t>
  </si>
  <si>
    <t>DS7853</t>
  </si>
  <si>
    <t>EJ7281</t>
  </si>
  <si>
    <t>L</t>
  </si>
  <si>
    <t>Chromatin</t>
  </si>
  <si>
    <t>SP3903BD</t>
  </si>
  <si>
    <t>SPX27614</t>
  </si>
  <si>
    <t>SPX28414</t>
  </si>
  <si>
    <t>KSU</t>
  </si>
  <si>
    <t>KS Orange</t>
  </si>
  <si>
    <t>Sharp Brothers</t>
  </si>
  <si>
    <t>Canex BMR210</t>
  </si>
  <si>
    <t>Canex BMR525</t>
  </si>
  <si>
    <t>ML</t>
  </si>
  <si>
    <t>Canex BMR550</t>
  </si>
  <si>
    <t>Canex BMR555</t>
  </si>
  <si>
    <t>Ward Seed</t>
  </si>
  <si>
    <t>GW600BMR</t>
  </si>
  <si>
    <t>Brand</t>
  </si>
  <si>
    <t>Yield</t>
  </si>
  <si>
    <t>Stand</t>
  </si>
  <si>
    <t>(%)</t>
  </si>
  <si>
    <t>Vigor</t>
  </si>
  <si>
    <t xml:space="preserve">Flowering </t>
  </si>
  <si>
    <t>Date</t>
  </si>
  <si>
    <t>Days to</t>
  </si>
  <si>
    <t>soft dough</t>
  </si>
  <si>
    <t>harvest</t>
  </si>
  <si>
    <t>(ft)</t>
  </si>
  <si>
    <t>Lodging</t>
  </si>
  <si>
    <t>seed wt</t>
  </si>
  <si>
    <t>--</t>
  </si>
  <si>
    <t>FORAGE QUALITY</t>
  </si>
  <si>
    <t>Planting Date: 6/17/15</t>
  </si>
  <si>
    <t>Emergence Date: 6/22/15</t>
  </si>
  <si>
    <t>(lb DM/a)</t>
  </si>
  <si>
    <t>2015 Garden City, Kansas Silage Performance Test, Finney County</t>
  </si>
  <si>
    <t>Average</t>
  </si>
  <si>
    <t>Silo Pro BMR</t>
  </si>
  <si>
    <t>Sweet Forever BMR</t>
  </si>
  <si>
    <t>IVTDMD48</t>
  </si>
  <si>
    <t>(lbs/ton)</t>
  </si>
  <si>
    <t>Milk</t>
  </si>
  <si>
    <t>NDFD48</t>
  </si>
  <si>
    <t>LSD (0.05)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</si>
</sst>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0" fillId="0" borderId="0" xfId="0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1" fontId="0" fillId="0" borderId="0" xfId="0" quotePrefix="1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0" xfId="0" quotePrefix="1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/>
    </xf>
    <xf numFmtId="1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" fontId="3" fillId="0" borderId="1" xfId="1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" xfId="0" quotePrefix="1" applyNumberFormat="1" applyFont="1" applyFill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0" xfId="0" quotePrefix="1" applyNumberFormat="1" applyAlignment="1">
      <alignment horizontal="center"/>
    </xf>
    <xf numFmtId="0" fontId="0" fillId="0" borderId="0" xfId="0" quotePrefix="1" applyBorder="1" applyAlignment="1">
      <alignment horizontal="center"/>
    </xf>
    <xf numFmtId="1" fontId="0" fillId="0" borderId="0" xfId="0" quotePrefix="1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0" fillId="0" borderId="0" xfId="0" applyBorder="1"/>
  </cellXfs>
  <cellStyles count="2">
    <cellStyle name="Normal" xfId="0" builtinId="0"/>
    <cellStyle name="Normal_Silag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tabSelected="1" workbookViewId="0">
      <selection activeCell="D35" sqref="D35"/>
    </sheetView>
  </sheetViews>
  <sheetFormatPr defaultRowHeight="15" x14ac:dyDescent="0.25"/>
  <cols>
    <col min="1" max="1" width="16" customWidth="1"/>
    <col min="2" max="2" width="19.140625" customWidth="1"/>
    <col min="3" max="3" width="10" style="11" customWidth="1"/>
    <col min="4" max="4" width="10.28515625" style="11" customWidth="1"/>
    <col min="5" max="5" width="9.140625" style="11"/>
    <col min="6" max="6" width="12.85546875" style="8" customWidth="1"/>
    <col min="7" max="7" width="10" style="11" customWidth="1"/>
    <col min="8" max="9" width="9.140625" style="11"/>
    <col min="10" max="10" width="8.28515625" style="11" customWidth="1"/>
    <col min="11" max="11" width="10.7109375" style="11" customWidth="1"/>
    <col min="12" max="12" width="7.7109375" style="8" customWidth="1"/>
    <col min="13" max="13" width="9.140625" style="8"/>
    <col min="14" max="14" width="10.7109375" style="8" customWidth="1"/>
    <col min="15" max="16" width="9.140625" style="8"/>
    <col min="17" max="29" width="9.140625" style="10"/>
  </cols>
  <sheetData>
    <row r="1" spans="1:29" x14ac:dyDescent="0.25">
      <c r="A1" s="20" t="s">
        <v>72</v>
      </c>
    </row>
    <row r="3" spans="1:29" x14ac:dyDescent="0.25">
      <c r="Q3" s="41" t="s">
        <v>68</v>
      </c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</row>
    <row r="4" spans="1:29" s="20" customFormat="1" x14ac:dyDescent="0.25">
      <c r="A4" s="20" t="s">
        <v>54</v>
      </c>
      <c r="B4" s="20" t="s">
        <v>0</v>
      </c>
      <c r="C4" s="21" t="s">
        <v>55</v>
      </c>
      <c r="D4" s="21" t="s">
        <v>56</v>
      </c>
      <c r="E4" s="21" t="s">
        <v>58</v>
      </c>
      <c r="F4" s="22" t="s">
        <v>59</v>
      </c>
      <c r="G4" s="21" t="s">
        <v>61</v>
      </c>
      <c r="H4" s="21" t="s">
        <v>61</v>
      </c>
      <c r="I4" s="21" t="s">
        <v>1</v>
      </c>
      <c r="J4" s="21" t="s">
        <v>65</v>
      </c>
      <c r="K4" s="21">
        <v>1000</v>
      </c>
      <c r="L4" s="23" t="s">
        <v>2</v>
      </c>
      <c r="M4" s="23" t="s">
        <v>3</v>
      </c>
      <c r="N4" s="23" t="s">
        <v>4</v>
      </c>
      <c r="O4" s="23" t="s">
        <v>5</v>
      </c>
      <c r="P4" s="23" t="s">
        <v>6</v>
      </c>
      <c r="Q4" s="24" t="s">
        <v>12</v>
      </c>
      <c r="R4" s="25" t="s">
        <v>13</v>
      </c>
      <c r="S4" s="26" t="s">
        <v>76</v>
      </c>
      <c r="T4" s="26" t="s">
        <v>14</v>
      </c>
      <c r="U4" s="26" t="s">
        <v>78</v>
      </c>
      <c r="V4" s="26" t="s">
        <v>79</v>
      </c>
      <c r="W4" s="26" t="s">
        <v>15</v>
      </c>
      <c r="X4" s="26" t="s">
        <v>16</v>
      </c>
      <c r="Y4" s="26" t="s">
        <v>17</v>
      </c>
      <c r="Z4" s="26" t="s">
        <v>18</v>
      </c>
      <c r="AA4" s="26" t="s">
        <v>20</v>
      </c>
      <c r="AB4" s="26" t="s">
        <v>21</v>
      </c>
      <c r="AC4" s="26" t="s">
        <v>22</v>
      </c>
    </row>
    <row r="5" spans="1:29" s="20" customFormat="1" x14ac:dyDescent="0.25">
      <c r="A5" s="27"/>
      <c r="B5" s="27"/>
      <c r="C5" s="28" t="s">
        <v>71</v>
      </c>
      <c r="D5" s="28" t="s">
        <v>57</v>
      </c>
      <c r="E5" s="28"/>
      <c r="F5" s="29" t="s">
        <v>60</v>
      </c>
      <c r="G5" s="28" t="s">
        <v>62</v>
      </c>
      <c r="H5" s="30" t="s">
        <v>63</v>
      </c>
      <c r="I5" s="28" t="s">
        <v>64</v>
      </c>
      <c r="J5" s="31" t="s">
        <v>57</v>
      </c>
      <c r="K5" s="31" t="s">
        <v>66</v>
      </c>
      <c r="L5" s="32"/>
      <c r="M5" s="32"/>
      <c r="N5" s="32"/>
      <c r="O5" s="32"/>
      <c r="P5" s="32"/>
      <c r="Q5" s="33" t="s">
        <v>57</v>
      </c>
      <c r="R5" s="33" t="s">
        <v>57</v>
      </c>
      <c r="S5" s="34" t="s">
        <v>57</v>
      </c>
      <c r="T5" s="33" t="s">
        <v>57</v>
      </c>
      <c r="U5" s="33" t="s">
        <v>77</v>
      </c>
      <c r="V5" s="35" t="s">
        <v>57</v>
      </c>
      <c r="W5" s="33" t="s">
        <v>57</v>
      </c>
      <c r="X5" s="33" t="s">
        <v>57</v>
      </c>
      <c r="Y5" s="33" t="s">
        <v>57</v>
      </c>
      <c r="Z5" s="33" t="s">
        <v>19</v>
      </c>
      <c r="AA5" s="33"/>
      <c r="AB5" s="33"/>
      <c r="AC5" s="33" t="s">
        <v>23</v>
      </c>
    </row>
    <row r="6" spans="1:29" x14ac:dyDescent="0.25">
      <c r="A6" s="1" t="s">
        <v>7</v>
      </c>
      <c r="B6" s="1" t="s">
        <v>8</v>
      </c>
      <c r="C6" s="11">
        <v>13892.160790434345</v>
      </c>
      <c r="D6" s="11">
        <v>54.666666666666664</v>
      </c>
      <c r="E6" s="11">
        <v>3.3333333333333335</v>
      </c>
      <c r="F6" s="14">
        <v>42237</v>
      </c>
      <c r="G6" s="11">
        <v>102</v>
      </c>
      <c r="H6" s="11">
        <v>106</v>
      </c>
      <c r="I6" s="11">
        <v>8.6999999999999993</v>
      </c>
      <c r="J6" s="11">
        <v>0</v>
      </c>
      <c r="K6" s="11">
        <v>37.28</v>
      </c>
      <c r="L6" s="8" t="s">
        <v>9</v>
      </c>
      <c r="M6" s="8" t="s">
        <v>10</v>
      </c>
      <c r="N6" s="8" t="s">
        <v>10</v>
      </c>
      <c r="O6" s="8" t="s">
        <v>9</v>
      </c>
      <c r="P6" s="8" t="s">
        <v>11</v>
      </c>
      <c r="Q6" s="10">
        <v>40.703333333333333</v>
      </c>
      <c r="R6" s="10">
        <v>57.583333333333336</v>
      </c>
      <c r="S6" s="10">
        <v>70.766666666666666</v>
      </c>
      <c r="T6" s="10">
        <v>3.5533333333333332</v>
      </c>
      <c r="U6" s="10">
        <v>1946</v>
      </c>
      <c r="V6" s="10">
        <v>50.800000000000004</v>
      </c>
      <c r="W6" s="10">
        <v>53.55266666666666</v>
      </c>
      <c r="X6" s="10">
        <v>0.5</v>
      </c>
      <c r="Y6" s="10">
        <v>26.897333333333336</v>
      </c>
      <c r="Z6" s="10">
        <v>7.3266666666666671</v>
      </c>
      <c r="AA6" s="10">
        <v>98.622333333333344</v>
      </c>
      <c r="AB6" s="10">
        <v>53.066666666666663</v>
      </c>
      <c r="AC6" s="10">
        <v>9.4733333333333345</v>
      </c>
    </row>
    <row r="7" spans="1:29" x14ac:dyDescent="0.25">
      <c r="A7" s="1" t="s">
        <v>7</v>
      </c>
      <c r="B7" s="1" t="s">
        <v>24</v>
      </c>
      <c r="C7" s="3">
        <v>10892.115600456244</v>
      </c>
      <c r="D7" s="3">
        <v>62</v>
      </c>
      <c r="E7" s="3">
        <v>3.3333333333333335</v>
      </c>
      <c r="F7" s="36">
        <v>42237</v>
      </c>
      <c r="G7" s="2">
        <v>102</v>
      </c>
      <c r="H7" s="4">
        <v>106</v>
      </c>
      <c r="I7" s="3">
        <v>7.1333333333333329</v>
      </c>
      <c r="J7" s="11">
        <v>50</v>
      </c>
      <c r="K7" s="11">
        <v>25.27</v>
      </c>
      <c r="L7" s="15" t="s">
        <v>9</v>
      </c>
      <c r="M7" s="15" t="s">
        <v>9</v>
      </c>
      <c r="N7" s="15" t="s">
        <v>10</v>
      </c>
      <c r="O7" s="15" t="s">
        <v>10</v>
      </c>
      <c r="P7" s="15" t="s">
        <v>11</v>
      </c>
      <c r="Q7" s="10">
        <v>40.330000000000005</v>
      </c>
      <c r="R7" s="10">
        <v>55.639999999999993</v>
      </c>
      <c r="S7" s="10">
        <v>72.333333333333329</v>
      </c>
      <c r="T7" s="10">
        <v>4.0033333333333339</v>
      </c>
      <c r="U7" s="10">
        <v>1941</v>
      </c>
      <c r="V7" s="10">
        <v>52.366666666666674</v>
      </c>
      <c r="W7" s="10">
        <v>51.745333333333328</v>
      </c>
      <c r="X7" s="10">
        <v>0.49666666666666665</v>
      </c>
      <c r="Y7" s="10">
        <v>26.874666666666666</v>
      </c>
      <c r="Z7" s="10">
        <v>8.3133333333333326</v>
      </c>
      <c r="AA7" s="10">
        <v>105.44533333333334</v>
      </c>
      <c r="AB7" s="10">
        <v>53.366666666666667</v>
      </c>
      <c r="AC7" s="10">
        <v>9.0133333333333336</v>
      </c>
    </row>
    <row r="8" spans="1:29" x14ac:dyDescent="0.25">
      <c r="A8" s="1" t="s">
        <v>7</v>
      </c>
      <c r="B8" s="1" t="s">
        <v>25</v>
      </c>
      <c r="C8" s="11">
        <v>13851.026343809566</v>
      </c>
      <c r="D8" s="11">
        <v>42.666666666666664</v>
      </c>
      <c r="E8" s="11">
        <v>3.3333333333333335</v>
      </c>
      <c r="F8" s="14">
        <v>42244</v>
      </c>
      <c r="G8" s="11">
        <v>102</v>
      </c>
      <c r="H8" s="11">
        <v>106</v>
      </c>
      <c r="I8" s="11">
        <v>8.5633333333333344</v>
      </c>
      <c r="J8" s="11">
        <v>0</v>
      </c>
      <c r="K8" s="11">
        <v>31.17</v>
      </c>
      <c r="L8" s="8" t="s">
        <v>9</v>
      </c>
      <c r="M8" s="8" t="s">
        <v>10</v>
      </c>
      <c r="N8" s="8" t="s">
        <v>10</v>
      </c>
      <c r="O8" s="8" t="s">
        <v>9</v>
      </c>
      <c r="P8" s="8" t="s">
        <v>26</v>
      </c>
      <c r="Q8" s="10">
        <v>39.853333333333332</v>
      </c>
      <c r="R8" s="10">
        <v>56.643333333333338</v>
      </c>
      <c r="S8" s="10">
        <v>72.600000000000009</v>
      </c>
      <c r="T8" s="10">
        <v>3.1966666666666668</v>
      </c>
      <c r="U8" s="10">
        <v>1975.3333333333333</v>
      </c>
      <c r="V8" s="10">
        <v>52.666666666666664</v>
      </c>
      <c r="W8" s="10">
        <v>52.678333333333335</v>
      </c>
      <c r="X8" s="10">
        <v>0.5033333333333333</v>
      </c>
      <c r="Y8" s="10">
        <v>26.061666666666667</v>
      </c>
      <c r="Z8" s="10">
        <v>8.4166666666666661</v>
      </c>
      <c r="AA8" s="10">
        <v>101.96233333333333</v>
      </c>
      <c r="AB8" s="10">
        <v>53.766666666666673</v>
      </c>
      <c r="AC8" s="10">
        <v>9.3466666666666658</v>
      </c>
    </row>
    <row r="9" spans="1:29" x14ac:dyDescent="0.25">
      <c r="A9" s="1" t="s">
        <v>7</v>
      </c>
      <c r="B9" s="1" t="s">
        <v>27</v>
      </c>
      <c r="C9" s="11">
        <v>11624.116075501026</v>
      </c>
      <c r="D9" s="11">
        <v>70.666666666666671</v>
      </c>
      <c r="E9" s="11">
        <v>3.6666666666666665</v>
      </c>
      <c r="F9" s="14">
        <v>42244</v>
      </c>
      <c r="G9" s="11">
        <v>102</v>
      </c>
      <c r="H9" s="11">
        <v>106</v>
      </c>
      <c r="I9" s="11">
        <v>6.8166666666666673</v>
      </c>
      <c r="J9" s="11">
        <v>100</v>
      </c>
      <c r="K9" s="11">
        <v>22.69</v>
      </c>
      <c r="L9" s="15" t="s">
        <v>9</v>
      </c>
      <c r="M9" s="15" t="s">
        <v>9</v>
      </c>
      <c r="N9" s="15" t="s">
        <v>10</v>
      </c>
      <c r="O9" s="15" t="s">
        <v>10</v>
      </c>
      <c r="P9" s="15" t="s">
        <v>26</v>
      </c>
      <c r="Q9" s="10">
        <v>38.94</v>
      </c>
      <c r="R9" s="10">
        <v>54.15</v>
      </c>
      <c r="S9" s="10">
        <v>74.466666666666669</v>
      </c>
      <c r="T9" s="10">
        <v>3.2300000000000004</v>
      </c>
      <c r="U9" s="10">
        <v>2001</v>
      </c>
      <c r="V9" s="10">
        <v>54.733333333333327</v>
      </c>
      <c r="W9" s="10">
        <v>50.359333333333332</v>
      </c>
      <c r="X9" s="10">
        <v>0.50666666666666671</v>
      </c>
      <c r="Y9" s="10">
        <v>27.644000000000002</v>
      </c>
      <c r="Z9" s="10">
        <v>8.2666666666666675</v>
      </c>
      <c r="AA9" s="10">
        <v>109.28466666666667</v>
      </c>
      <c r="AB9" s="10">
        <v>54.4</v>
      </c>
      <c r="AC9" s="10">
        <v>9.26</v>
      </c>
    </row>
    <row r="10" spans="1:29" x14ac:dyDescent="0.25">
      <c r="A10" s="1" t="s">
        <v>7</v>
      </c>
      <c r="B10" s="1" t="s">
        <v>28</v>
      </c>
      <c r="C10" s="11">
        <v>14658.536265565477</v>
      </c>
      <c r="D10" s="11">
        <v>58</v>
      </c>
      <c r="E10" s="11">
        <v>4</v>
      </c>
      <c r="F10" s="14">
        <v>42251</v>
      </c>
      <c r="G10" s="11">
        <v>102</v>
      </c>
      <c r="H10" s="11">
        <v>106</v>
      </c>
      <c r="I10" s="11">
        <v>8.1866666666666656</v>
      </c>
      <c r="J10" s="11">
        <v>0</v>
      </c>
      <c r="K10" s="11">
        <v>32.69</v>
      </c>
      <c r="L10" s="15" t="s">
        <v>9</v>
      </c>
      <c r="M10" s="15" t="s">
        <v>10</v>
      </c>
      <c r="N10" s="15" t="s">
        <v>9</v>
      </c>
      <c r="O10" s="15" t="s">
        <v>10</v>
      </c>
      <c r="P10" s="15" t="s">
        <v>29</v>
      </c>
      <c r="Q10" s="10">
        <v>38.340000000000003</v>
      </c>
      <c r="R10" s="10">
        <v>55.306666666666672</v>
      </c>
      <c r="S10" s="10">
        <v>73.86666666666666</v>
      </c>
      <c r="T10" s="10">
        <v>3.44</v>
      </c>
      <c r="U10" s="10">
        <v>2136</v>
      </c>
      <c r="V10" s="10">
        <v>54.666666666666664</v>
      </c>
      <c r="W10" s="10">
        <v>51.435333333333325</v>
      </c>
      <c r="X10" s="10">
        <v>0.52333333333333332</v>
      </c>
      <c r="Y10" s="10">
        <v>27.414666666666665</v>
      </c>
      <c r="Z10" s="10">
        <v>8.8933333333333326</v>
      </c>
      <c r="AA10" s="10">
        <v>111.50999999999999</v>
      </c>
      <c r="AB10" s="10">
        <v>56.199999999999996</v>
      </c>
      <c r="AC10" s="10">
        <v>10.896666666666667</v>
      </c>
    </row>
    <row r="11" spans="1:29" x14ac:dyDescent="0.25">
      <c r="A11" s="1" t="s">
        <v>7</v>
      </c>
      <c r="B11" s="1" t="s">
        <v>30</v>
      </c>
      <c r="C11" s="11">
        <v>14622.932422807089</v>
      </c>
      <c r="D11" s="11">
        <v>58</v>
      </c>
      <c r="E11" s="11">
        <v>3</v>
      </c>
      <c r="F11" s="14">
        <v>42265</v>
      </c>
      <c r="G11" s="11">
        <v>119</v>
      </c>
      <c r="H11" s="11">
        <v>123</v>
      </c>
      <c r="I11" s="11">
        <v>8.086666666666666</v>
      </c>
      <c r="J11" s="11">
        <v>0</v>
      </c>
      <c r="K11" s="11">
        <v>25.69</v>
      </c>
      <c r="L11" s="15" t="s">
        <v>9</v>
      </c>
      <c r="M11" s="15" t="s">
        <v>9</v>
      </c>
      <c r="N11" s="15" t="s">
        <v>10</v>
      </c>
      <c r="O11" s="15" t="s">
        <v>10</v>
      </c>
      <c r="P11" s="15" t="s">
        <v>31</v>
      </c>
      <c r="Q11" s="10">
        <v>37.073333333333331</v>
      </c>
      <c r="R11" s="10">
        <v>52.673333333333325</v>
      </c>
      <c r="S11" s="10">
        <v>75.166666666666671</v>
      </c>
      <c r="T11" s="10">
        <v>3.5766666666666667</v>
      </c>
      <c r="U11" s="10">
        <v>1798.6666666666667</v>
      </c>
      <c r="V11" s="10">
        <v>54.033333333333331</v>
      </c>
      <c r="W11" s="10">
        <v>48.986333333333334</v>
      </c>
      <c r="X11" s="10">
        <v>0.47666666666666663</v>
      </c>
      <c r="Y11" s="10">
        <v>29.830333333333332</v>
      </c>
      <c r="Z11" s="10">
        <v>8.7633333333333336</v>
      </c>
      <c r="AA11" s="10">
        <v>107.20766666666667</v>
      </c>
      <c r="AB11" s="10">
        <v>52.033333333333339</v>
      </c>
      <c r="AC11" s="10">
        <v>10.833333333333334</v>
      </c>
    </row>
    <row r="12" spans="1:29" x14ac:dyDescent="0.25">
      <c r="A12" s="1" t="s">
        <v>7</v>
      </c>
      <c r="B12" s="1" t="s">
        <v>32</v>
      </c>
      <c r="C12" s="11">
        <v>19427.853314991506</v>
      </c>
      <c r="D12" s="11">
        <v>65.333333333333329</v>
      </c>
      <c r="E12" s="11">
        <v>4</v>
      </c>
      <c r="F12" s="14">
        <v>42255</v>
      </c>
      <c r="G12" s="11">
        <v>119</v>
      </c>
      <c r="H12" s="11">
        <v>123</v>
      </c>
      <c r="I12" s="11">
        <v>8.7299999999999986</v>
      </c>
      <c r="J12" s="11">
        <v>0</v>
      </c>
      <c r="K12" s="11">
        <v>31.53</v>
      </c>
      <c r="L12" s="15" t="s">
        <v>10</v>
      </c>
      <c r="M12" s="15" t="s">
        <v>10</v>
      </c>
      <c r="N12" s="15" t="s">
        <v>10</v>
      </c>
      <c r="O12" s="15" t="s">
        <v>10</v>
      </c>
      <c r="P12" s="15" t="s">
        <v>29</v>
      </c>
      <c r="Q12" s="10">
        <v>42.903333333333336</v>
      </c>
      <c r="R12" s="10">
        <v>62.766666666666673</v>
      </c>
      <c r="S12" s="10">
        <v>67.13333333333334</v>
      </c>
      <c r="T12" s="10">
        <v>4.59</v>
      </c>
      <c r="U12" s="10">
        <v>1693</v>
      </c>
      <c r="V12" s="10">
        <v>47.866666666666667</v>
      </c>
      <c r="W12" s="10">
        <v>58.372999999999998</v>
      </c>
      <c r="X12" s="10">
        <v>0.46666666666666662</v>
      </c>
      <c r="Y12" s="10">
        <v>23.390333333333331</v>
      </c>
      <c r="Z12" s="10">
        <v>6.2366666666666672</v>
      </c>
      <c r="AA12" s="10">
        <v>79.862333333333325</v>
      </c>
      <c r="AB12" s="10">
        <v>49.166666666666664</v>
      </c>
      <c r="AC12" s="10">
        <v>7.5966666666666667</v>
      </c>
    </row>
    <row r="13" spans="1:29" x14ac:dyDescent="0.25">
      <c r="A13" s="1" t="s">
        <v>33</v>
      </c>
      <c r="B13" s="1" t="s">
        <v>34</v>
      </c>
      <c r="C13" s="11">
        <v>13935.074962741766</v>
      </c>
      <c r="D13" s="11">
        <v>49.333333333333336</v>
      </c>
      <c r="E13" s="11">
        <v>4</v>
      </c>
      <c r="F13" s="14">
        <v>42265</v>
      </c>
      <c r="G13" s="11">
        <v>127</v>
      </c>
      <c r="H13" s="11">
        <v>131</v>
      </c>
      <c r="I13" s="11">
        <v>7.53</v>
      </c>
      <c r="J13" s="11">
        <v>0</v>
      </c>
      <c r="K13" s="11">
        <v>29.37</v>
      </c>
      <c r="L13" s="15" t="s">
        <v>10</v>
      </c>
      <c r="M13" s="15" t="s">
        <v>10</v>
      </c>
      <c r="N13" s="15" t="s">
        <v>10</v>
      </c>
      <c r="O13" s="15" t="s">
        <v>10</v>
      </c>
      <c r="P13" s="15" t="s">
        <v>35</v>
      </c>
      <c r="Q13" s="10">
        <v>39.323333333333331</v>
      </c>
      <c r="R13" s="10">
        <v>57.136666666666663</v>
      </c>
      <c r="S13" s="10">
        <v>72.733333333333334</v>
      </c>
      <c r="T13" s="10">
        <v>3.5933333333333333</v>
      </c>
      <c r="U13" s="10">
        <v>2015</v>
      </c>
      <c r="V13" s="10">
        <v>54.9</v>
      </c>
      <c r="W13" s="10">
        <v>53.137</v>
      </c>
      <c r="X13" s="10">
        <v>0.50666666666666671</v>
      </c>
      <c r="Y13" s="10">
        <v>26.86633333333333</v>
      </c>
      <c r="Z13" s="10">
        <v>7.1333333333333329</v>
      </c>
      <c r="AA13" s="10">
        <v>105.742</v>
      </c>
      <c r="AB13" s="10">
        <v>54.666666666666664</v>
      </c>
      <c r="AC13" s="10">
        <v>8.6666666666666661</v>
      </c>
    </row>
    <row r="14" spans="1:29" x14ac:dyDescent="0.25">
      <c r="A14" s="1" t="s">
        <v>36</v>
      </c>
      <c r="B14" s="1" t="s">
        <v>37</v>
      </c>
      <c r="C14" s="11">
        <v>14395.147245118373</v>
      </c>
      <c r="D14" s="11">
        <v>68</v>
      </c>
      <c r="E14" s="11">
        <v>4.333333333333333</v>
      </c>
      <c r="F14" s="37" t="s">
        <v>67</v>
      </c>
      <c r="G14" s="18" t="s">
        <v>67</v>
      </c>
      <c r="H14" s="11">
        <v>106</v>
      </c>
      <c r="I14" s="11">
        <v>10.116666666666667</v>
      </c>
      <c r="J14" s="11">
        <v>0</v>
      </c>
      <c r="K14" s="11">
        <v>39.56</v>
      </c>
      <c r="L14" s="15" t="s">
        <v>10</v>
      </c>
      <c r="M14" s="15" t="s">
        <v>10</v>
      </c>
      <c r="N14" s="15" t="s">
        <v>10</v>
      </c>
      <c r="O14" s="15" t="s">
        <v>10</v>
      </c>
      <c r="P14" s="15" t="s">
        <v>31</v>
      </c>
      <c r="Q14" s="10">
        <v>43.330000000000005</v>
      </c>
      <c r="R14" s="10">
        <v>66.163333333333341</v>
      </c>
      <c r="S14" s="10">
        <v>66.3</v>
      </c>
      <c r="T14" s="10">
        <v>5.2966666666666669</v>
      </c>
      <c r="U14" s="10">
        <v>1458</v>
      </c>
      <c r="V14" s="10">
        <v>50.066666666666663</v>
      </c>
      <c r="W14" s="10">
        <v>61.532000000000004</v>
      </c>
      <c r="X14" s="10">
        <v>0.42666666666666669</v>
      </c>
      <c r="Y14" s="10">
        <v>17.291333333333331</v>
      </c>
      <c r="Z14" s="10">
        <v>8.17</v>
      </c>
      <c r="AA14" s="10">
        <v>73.993333333333339</v>
      </c>
      <c r="AB14" s="10">
        <v>46.5</v>
      </c>
      <c r="AC14" s="10">
        <v>5.8133333333333335</v>
      </c>
    </row>
    <row r="15" spans="1:29" x14ac:dyDescent="0.25">
      <c r="A15" s="1" t="s">
        <v>36</v>
      </c>
      <c r="B15" s="1" t="s">
        <v>38</v>
      </c>
      <c r="C15" s="11">
        <v>17260.086587858328</v>
      </c>
      <c r="D15" s="11">
        <v>70.666666666666671</v>
      </c>
      <c r="E15" s="11">
        <v>4.333333333333333</v>
      </c>
      <c r="F15" s="14">
        <v>42265</v>
      </c>
      <c r="G15" s="11">
        <v>102</v>
      </c>
      <c r="H15" s="11">
        <v>106</v>
      </c>
      <c r="I15" s="11">
        <v>10.586666666666666</v>
      </c>
      <c r="J15" s="11">
        <v>50</v>
      </c>
      <c r="K15" s="11">
        <v>27.62</v>
      </c>
      <c r="L15" s="15" t="s">
        <v>10</v>
      </c>
      <c r="M15" s="15" t="s">
        <v>10</v>
      </c>
      <c r="N15" s="15" t="s">
        <v>10</v>
      </c>
      <c r="O15" s="15" t="s">
        <v>10</v>
      </c>
      <c r="P15" s="15" t="s">
        <v>39</v>
      </c>
      <c r="Q15" s="10">
        <v>41.17</v>
      </c>
      <c r="R15" s="10">
        <v>61.886666666666663</v>
      </c>
      <c r="S15" s="10">
        <v>68.266666666666666</v>
      </c>
      <c r="T15" s="10">
        <v>4.7566666666666668</v>
      </c>
      <c r="U15" s="10">
        <v>1877.3333333333333</v>
      </c>
      <c r="V15" s="10">
        <v>51.733333333333327</v>
      </c>
      <c r="W15" s="10">
        <v>57.554666666666662</v>
      </c>
      <c r="X15" s="10">
        <v>0.49</v>
      </c>
      <c r="Y15" s="10">
        <v>22.885333333333335</v>
      </c>
      <c r="Z15" s="10">
        <v>7.5366666666666662</v>
      </c>
      <c r="AA15" s="10">
        <v>90.293999999999997</v>
      </c>
      <c r="AB15" s="10">
        <v>52.233333333333327</v>
      </c>
      <c r="AC15" s="10">
        <v>9.77</v>
      </c>
    </row>
    <row r="16" spans="1:29" x14ac:dyDescent="0.25">
      <c r="A16" s="1" t="s">
        <v>40</v>
      </c>
      <c r="B16" s="1" t="s">
        <v>41</v>
      </c>
      <c r="C16" s="11">
        <v>13069.786138379784</v>
      </c>
      <c r="D16" s="11">
        <v>52.666666666666664</v>
      </c>
      <c r="E16" s="11">
        <v>3.6666666666666665</v>
      </c>
      <c r="F16" s="14">
        <v>42265</v>
      </c>
      <c r="G16" s="11">
        <v>127</v>
      </c>
      <c r="H16" s="11">
        <v>131</v>
      </c>
      <c r="I16" s="11">
        <v>7.4766666666666666</v>
      </c>
      <c r="J16" s="11">
        <v>0</v>
      </c>
      <c r="K16" s="11">
        <v>28.21</v>
      </c>
      <c r="L16" s="15" t="s">
        <v>9</v>
      </c>
      <c r="M16" s="15" t="s">
        <v>10</v>
      </c>
      <c r="N16" s="15" t="s">
        <v>10</v>
      </c>
      <c r="O16" s="15" t="s">
        <v>10</v>
      </c>
      <c r="P16" s="15" t="s">
        <v>35</v>
      </c>
      <c r="Q16" s="10">
        <v>36.479999999999997</v>
      </c>
      <c r="R16" s="10">
        <v>54.569999999999993</v>
      </c>
      <c r="S16" s="10">
        <v>75.533333333333346</v>
      </c>
      <c r="T16" s="10">
        <v>3.03</v>
      </c>
      <c r="U16" s="10">
        <v>2133.3333333333335</v>
      </c>
      <c r="V16" s="10">
        <v>57.333333333333336</v>
      </c>
      <c r="W16" s="10">
        <v>50.750333333333337</v>
      </c>
      <c r="X16" s="10">
        <v>0.52666666666666673</v>
      </c>
      <c r="Y16" s="10">
        <v>26.24</v>
      </c>
      <c r="Z16" s="10">
        <v>9.206666666666667</v>
      </c>
      <c r="AA16" s="10">
        <v>115.40466666666667</v>
      </c>
      <c r="AB16" s="10">
        <v>56.633333333333333</v>
      </c>
      <c r="AC16" s="10">
        <v>9.5233333333333334</v>
      </c>
    </row>
    <row r="17" spans="1:29" x14ac:dyDescent="0.25">
      <c r="A17" s="1" t="s">
        <v>40</v>
      </c>
      <c r="B17" s="1" t="s">
        <v>42</v>
      </c>
      <c r="C17" s="11">
        <v>19781.942151675485</v>
      </c>
      <c r="D17" s="11">
        <v>59.333333333333336</v>
      </c>
      <c r="E17" s="11">
        <v>4</v>
      </c>
      <c r="F17" s="14">
        <v>42265</v>
      </c>
      <c r="G17" s="11">
        <v>102</v>
      </c>
      <c r="H17" s="11">
        <v>106</v>
      </c>
      <c r="I17" s="11">
        <v>11.723333333333334</v>
      </c>
      <c r="J17" s="11">
        <v>0</v>
      </c>
      <c r="K17" s="11">
        <v>28.21</v>
      </c>
      <c r="L17" s="15" t="s">
        <v>10</v>
      </c>
      <c r="M17" s="15" t="s">
        <v>10</v>
      </c>
      <c r="N17" s="15" t="s">
        <v>10</v>
      </c>
      <c r="O17" s="15" t="s">
        <v>10</v>
      </c>
      <c r="P17" s="15" t="s">
        <v>31</v>
      </c>
      <c r="Q17" s="19">
        <v>42.736666666666672</v>
      </c>
      <c r="R17" s="19">
        <v>67.346666666666678</v>
      </c>
      <c r="S17" s="19">
        <v>65</v>
      </c>
      <c r="T17" s="19">
        <v>5.4866666666666672</v>
      </c>
      <c r="U17" s="19">
        <v>1494.3333333333333</v>
      </c>
      <c r="V17" s="19">
        <v>47.966666666666661</v>
      </c>
      <c r="W17" s="19">
        <v>62.632666666666665</v>
      </c>
      <c r="X17" s="19">
        <v>0.43333333333333335</v>
      </c>
      <c r="Y17" s="19">
        <v>18.891333333333332</v>
      </c>
      <c r="Z17" s="19">
        <v>7.4566666666666661</v>
      </c>
      <c r="AA17" s="10">
        <v>70.56</v>
      </c>
      <c r="AB17" s="10">
        <v>46.466666666666669</v>
      </c>
      <c r="AC17" s="10">
        <v>7.09</v>
      </c>
    </row>
    <row r="18" spans="1:29" x14ac:dyDescent="0.25">
      <c r="A18" s="1" t="s">
        <v>40</v>
      </c>
      <c r="B18" s="1" t="s">
        <v>43</v>
      </c>
      <c r="C18" s="11">
        <v>15381.721173833743</v>
      </c>
      <c r="D18" s="11">
        <v>55.333333333333336</v>
      </c>
      <c r="E18" s="11">
        <v>3.3333333333333335</v>
      </c>
      <c r="F18" s="37" t="s">
        <v>67</v>
      </c>
      <c r="G18" s="18" t="s">
        <v>67</v>
      </c>
      <c r="H18" s="11">
        <v>106</v>
      </c>
      <c r="I18" s="11">
        <v>11.006666666666668</v>
      </c>
      <c r="J18" s="11">
        <v>0</v>
      </c>
      <c r="K18" s="11">
        <v>28.21</v>
      </c>
      <c r="L18" s="15" t="s">
        <v>10</v>
      </c>
      <c r="M18" s="15" t="s">
        <v>10</v>
      </c>
      <c r="N18" s="15" t="s">
        <v>10</v>
      </c>
      <c r="O18" s="15" t="s">
        <v>10</v>
      </c>
      <c r="P18" s="15" t="s">
        <v>31</v>
      </c>
      <c r="Q18" s="10">
        <v>41.706666666666671</v>
      </c>
      <c r="R18" s="10">
        <v>64.34</v>
      </c>
      <c r="S18" s="10">
        <v>67.566666666666663</v>
      </c>
      <c r="T18" s="10">
        <v>4.9633333333333338</v>
      </c>
      <c r="U18" s="10">
        <v>1631.6666666666667</v>
      </c>
      <c r="V18" s="10">
        <v>50.633333333333333</v>
      </c>
      <c r="W18" s="10">
        <v>59.835999999999991</v>
      </c>
      <c r="X18" s="10">
        <v>0.45</v>
      </c>
      <c r="Y18" s="10">
        <v>20.117333333333331</v>
      </c>
      <c r="Z18" s="10">
        <v>8.1866666666666656</v>
      </c>
      <c r="AA18" s="10">
        <v>80.416333333333327</v>
      </c>
      <c r="AB18" s="10">
        <v>48.866666666666674</v>
      </c>
      <c r="AC18" s="10">
        <v>8.3666666666666671</v>
      </c>
    </row>
    <row r="19" spans="1:29" x14ac:dyDescent="0.25">
      <c r="A19" s="16" t="s">
        <v>44</v>
      </c>
      <c r="B19" s="16" t="s">
        <v>45</v>
      </c>
      <c r="C19" s="11">
        <v>13952.378276632222</v>
      </c>
      <c r="D19" s="11">
        <v>42</v>
      </c>
      <c r="E19" s="11">
        <v>2.4</v>
      </c>
      <c r="F19" s="14">
        <v>42255</v>
      </c>
      <c r="G19" s="11">
        <v>122.2</v>
      </c>
      <c r="H19" s="11">
        <v>126.2</v>
      </c>
      <c r="I19" s="11">
        <v>11.77</v>
      </c>
      <c r="J19" s="11">
        <v>0</v>
      </c>
      <c r="K19" s="11">
        <v>18.04</v>
      </c>
      <c r="L19" s="12" t="s">
        <v>10</v>
      </c>
      <c r="M19" s="12" t="s">
        <v>10</v>
      </c>
      <c r="N19" s="12" t="s">
        <v>10</v>
      </c>
      <c r="O19" s="12" t="s">
        <v>10</v>
      </c>
      <c r="P19" s="12" t="s">
        <v>29</v>
      </c>
      <c r="Q19" s="10">
        <v>40.597999999999999</v>
      </c>
      <c r="R19" s="10">
        <v>60.6</v>
      </c>
      <c r="S19" s="10">
        <v>66.58</v>
      </c>
      <c r="T19" s="10">
        <v>4.8760000000000003</v>
      </c>
      <c r="U19" s="10">
        <v>1798.2</v>
      </c>
      <c r="V19" s="10">
        <v>44.68</v>
      </c>
      <c r="W19" s="10">
        <v>56.357799999999997</v>
      </c>
      <c r="X19" s="10">
        <v>0.48399999999999999</v>
      </c>
      <c r="Y19" s="10">
        <v>28.698199999999996</v>
      </c>
      <c r="Z19" s="10">
        <v>5.6680000000000001</v>
      </c>
      <c r="AA19" s="10">
        <v>80.2316</v>
      </c>
      <c r="AB19" s="10">
        <v>49.94</v>
      </c>
      <c r="AC19" s="10">
        <v>11.044</v>
      </c>
    </row>
    <row r="20" spans="1:29" x14ac:dyDescent="0.25">
      <c r="A20" s="1" t="s">
        <v>46</v>
      </c>
      <c r="B20" s="1" t="s">
        <v>47</v>
      </c>
      <c r="C20" s="11">
        <v>11068.648759986072</v>
      </c>
      <c r="D20" s="11">
        <v>42</v>
      </c>
      <c r="E20" s="11">
        <v>2.6666666666666665</v>
      </c>
      <c r="F20" s="14">
        <v>42255</v>
      </c>
      <c r="G20" s="11">
        <v>102</v>
      </c>
      <c r="H20" s="11">
        <v>106</v>
      </c>
      <c r="I20" s="11">
        <v>9.4499999999999993</v>
      </c>
      <c r="J20" s="11">
        <v>66.666666666666671</v>
      </c>
      <c r="K20" s="11">
        <v>20</v>
      </c>
      <c r="L20" s="15" t="s">
        <v>9</v>
      </c>
      <c r="M20" s="15" t="s">
        <v>10</v>
      </c>
      <c r="N20" s="15" t="s">
        <v>10</v>
      </c>
      <c r="O20" s="15" t="s">
        <v>10</v>
      </c>
      <c r="P20" s="15" t="s">
        <v>29</v>
      </c>
      <c r="Q20" s="10">
        <v>40.576666666666661</v>
      </c>
      <c r="R20" s="10">
        <v>58.879999999999995</v>
      </c>
      <c r="S20" s="10">
        <v>70.7</v>
      </c>
      <c r="T20" s="10">
        <v>4.5466666666666669</v>
      </c>
      <c r="U20" s="10">
        <v>1986</v>
      </c>
      <c r="V20" s="10">
        <v>52.266666666666673</v>
      </c>
      <c r="W20" s="10">
        <v>54.758333333333333</v>
      </c>
      <c r="X20" s="10">
        <v>0.50666666666666671</v>
      </c>
      <c r="Y20" s="10">
        <v>25.688666666666666</v>
      </c>
      <c r="Z20" s="10">
        <v>7.9899999999999993</v>
      </c>
      <c r="AA20" s="10">
        <v>98.033333333333346</v>
      </c>
      <c r="AB20" s="10">
        <v>53.733333333333327</v>
      </c>
      <c r="AC20" s="10">
        <v>9.4266666666666676</v>
      </c>
    </row>
    <row r="21" spans="1:29" x14ac:dyDescent="0.25">
      <c r="A21" s="1" t="s">
        <v>46</v>
      </c>
      <c r="B21" s="1" t="s">
        <v>48</v>
      </c>
      <c r="C21" s="11">
        <v>15387.228714731646</v>
      </c>
      <c r="D21" s="11">
        <v>54</v>
      </c>
      <c r="E21" s="11">
        <v>2.6666666666666665</v>
      </c>
      <c r="F21" s="14">
        <v>42258</v>
      </c>
      <c r="G21" s="11">
        <v>127</v>
      </c>
      <c r="H21" s="11">
        <v>131</v>
      </c>
      <c r="I21" s="11">
        <v>7.8599999999999994</v>
      </c>
      <c r="J21" s="11">
        <v>0</v>
      </c>
      <c r="K21" s="11">
        <v>26.11</v>
      </c>
      <c r="L21" s="15" t="s">
        <v>9</v>
      </c>
      <c r="M21" s="15" t="s">
        <v>9</v>
      </c>
      <c r="N21" s="15" t="s">
        <v>10</v>
      </c>
      <c r="O21" s="15" t="s">
        <v>10</v>
      </c>
      <c r="P21" s="15" t="s">
        <v>49</v>
      </c>
      <c r="Q21" s="10">
        <v>35.199333333333328</v>
      </c>
      <c r="R21" s="10">
        <v>52.966666666666669</v>
      </c>
      <c r="S21" s="10">
        <v>75.033333333333346</v>
      </c>
      <c r="T21" s="10">
        <v>3.3200000000000003</v>
      </c>
      <c r="U21" s="10">
        <v>1971</v>
      </c>
      <c r="V21" s="10">
        <v>54.966666666666669</v>
      </c>
      <c r="W21" s="10">
        <v>49.259000000000007</v>
      </c>
      <c r="X21" s="10">
        <v>0.5</v>
      </c>
      <c r="Y21" s="10">
        <v>29.534333333333336</v>
      </c>
      <c r="Z21" s="10">
        <v>8.5300000000000011</v>
      </c>
      <c r="AA21" s="10">
        <v>112.10599999999999</v>
      </c>
      <c r="AB21" s="10">
        <v>54.266666666666673</v>
      </c>
      <c r="AC21" s="10">
        <v>11.463333333333333</v>
      </c>
    </row>
    <row r="22" spans="1:29" x14ac:dyDescent="0.25">
      <c r="A22" s="1" t="s">
        <v>46</v>
      </c>
      <c r="B22" s="1" t="s">
        <v>50</v>
      </c>
      <c r="C22" s="11">
        <v>13119.939111241072</v>
      </c>
      <c r="D22" s="11">
        <v>32</v>
      </c>
      <c r="E22" s="11">
        <v>2.6666666666666665</v>
      </c>
      <c r="F22" s="14">
        <v>42258</v>
      </c>
      <c r="G22" s="11">
        <v>127</v>
      </c>
      <c r="H22" s="11">
        <v>131</v>
      </c>
      <c r="I22" s="11">
        <v>9.1433333333333326</v>
      </c>
      <c r="J22" s="11">
        <v>0</v>
      </c>
      <c r="K22" s="11">
        <v>33.15</v>
      </c>
      <c r="L22" s="15" t="s">
        <v>9</v>
      </c>
      <c r="M22" s="15" t="s">
        <v>9</v>
      </c>
      <c r="N22" s="15" t="s">
        <v>10</v>
      </c>
      <c r="O22" s="15" t="s">
        <v>10</v>
      </c>
      <c r="P22" s="15" t="s">
        <v>49</v>
      </c>
      <c r="Q22" s="10">
        <v>33.583333333333336</v>
      </c>
      <c r="R22" s="10">
        <v>49.263333333333343</v>
      </c>
      <c r="S22" s="10">
        <v>75.63333333333334</v>
      </c>
      <c r="T22" s="10">
        <v>3.1233333333333335</v>
      </c>
      <c r="U22" s="10">
        <v>2000</v>
      </c>
      <c r="V22" s="10">
        <v>53.606666666666662</v>
      </c>
      <c r="W22" s="10">
        <v>45.81466666666666</v>
      </c>
      <c r="X22" s="10">
        <v>0.50666666666666671</v>
      </c>
      <c r="Y22" s="10">
        <v>33.092000000000006</v>
      </c>
      <c r="Z22" s="10">
        <v>8.2366666666666664</v>
      </c>
      <c r="AA22" s="10">
        <v>118.49900000000001</v>
      </c>
      <c r="AB22" s="10">
        <v>54.466666666666669</v>
      </c>
      <c r="AC22" s="10">
        <v>12.376666666666665</v>
      </c>
    </row>
    <row r="23" spans="1:29" x14ac:dyDescent="0.25">
      <c r="A23" s="1" t="s">
        <v>46</v>
      </c>
      <c r="B23" s="1" t="s">
        <v>51</v>
      </c>
      <c r="C23" s="11">
        <v>13421.991108171882</v>
      </c>
      <c r="D23" s="11">
        <v>45.333333333333336</v>
      </c>
      <c r="E23" s="11">
        <v>2.6666666666666665</v>
      </c>
      <c r="F23" s="14">
        <v>42265</v>
      </c>
      <c r="G23" s="11">
        <v>127</v>
      </c>
      <c r="H23" s="11">
        <v>131</v>
      </c>
      <c r="I23" s="11">
        <v>7.1766666666666667</v>
      </c>
      <c r="J23" s="11">
        <v>0</v>
      </c>
      <c r="K23" s="11">
        <v>30.15</v>
      </c>
      <c r="L23" s="15" t="s">
        <v>9</v>
      </c>
      <c r="M23" s="15" t="s">
        <v>9</v>
      </c>
      <c r="N23" s="15" t="s">
        <v>10</v>
      </c>
      <c r="O23" s="15" t="s">
        <v>10</v>
      </c>
      <c r="P23" s="15" t="s">
        <v>49</v>
      </c>
      <c r="Q23" s="10">
        <v>36.476666666666667</v>
      </c>
      <c r="R23" s="10">
        <v>53.443333333333328</v>
      </c>
      <c r="S23" s="10">
        <v>75.233333333333334</v>
      </c>
      <c r="T23" s="10">
        <v>3.3033333333333332</v>
      </c>
      <c r="U23" s="10">
        <v>2104</v>
      </c>
      <c r="V23" s="10">
        <v>56.066666666666663</v>
      </c>
      <c r="W23" s="10">
        <v>49.702333333333335</v>
      </c>
      <c r="X23" s="10">
        <v>0.51666666666666672</v>
      </c>
      <c r="Y23" s="10">
        <v>28.774666666666665</v>
      </c>
      <c r="Z23" s="10">
        <v>8.2133333333333329</v>
      </c>
      <c r="AA23" s="10">
        <v>116.504</v>
      </c>
      <c r="AB23" s="10">
        <v>56.1</v>
      </c>
      <c r="AC23" s="10">
        <v>10.44</v>
      </c>
    </row>
    <row r="24" spans="1:29" x14ac:dyDescent="0.25">
      <c r="A24" s="1" t="s">
        <v>52</v>
      </c>
      <c r="B24" s="1" t="s">
        <v>53</v>
      </c>
      <c r="C24" s="11">
        <v>15222.234773703582</v>
      </c>
      <c r="D24" s="11">
        <v>71.333333333333329</v>
      </c>
      <c r="E24" s="11">
        <v>3</v>
      </c>
      <c r="F24" s="14">
        <v>42233</v>
      </c>
      <c r="G24" s="11">
        <v>102</v>
      </c>
      <c r="H24" s="11">
        <v>106</v>
      </c>
      <c r="I24" s="11">
        <v>9.0966666666666658</v>
      </c>
      <c r="J24" s="11">
        <v>0</v>
      </c>
      <c r="K24" s="11">
        <v>33.979999999999997</v>
      </c>
      <c r="L24" s="17" t="s">
        <v>9</v>
      </c>
      <c r="M24" s="17" t="s">
        <v>10</v>
      </c>
      <c r="N24" s="17" t="s">
        <v>10</v>
      </c>
      <c r="O24" s="17" t="s">
        <v>9</v>
      </c>
      <c r="P24" s="17" t="s">
        <v>29</v>
      </c>
      <c r="Q24" s="10">
        <v>41.176666666666662</v>
      </c>
      <c r="R24" s="10">
        <v>58.476666666666667</v>
      </c>
      <c r="S24" s="10">
        <v>69.699999999999989</v>
      </c>
      <c r="T24" s="10">
        <v>4.163333333333334</v>
      </c>
      <c r="U24" s="10">
        <v>1608.3333333333333</v>
      </c>
      <c r="V24" s="10">
        <v>49.466666666666661</v>
      </c>
      <c r="W24" s="10">
        <v>54.383333333333333</v>
      </c>
      <c r="X24" s="10">
        <v>0.45</v>
      </c>
      <c r="Y24" s="10">
        <v>26.16</v>
      </c>
      <c r="Z24" s="10">
        <v>7.2233333333333336</v>
      </c>
      <c r="AA24" s="10">
        <v>86.682999999999993</v>
      </c>
      <c r="AB24" s="10">
        <v>48.933333333333337</v>
      </c>
      <c r="AC24" s="10">
        <v>9.3800000000000008</v>
      </c>
    </row>
    <row r="25" spans="1:29" x14ac:dyDescent="0.25">
      <c r="A25" s="1" t="s">
        <v>52</v>
      </c>
      <c r="B25" s="1" t="s">
        <v>74</v>
      </c>
      <c r="C25" s="11">
        <v>14617.393190462046</v>
      </c>
      <c r="D25" s="11">
        <v>63.333333333333336</v>
      </c>
      <c r="E25" s="11">
        <v>4</v>
      </c>
      <c r="F25" s="14">
        <v>42261</v>
      </c>
      <c r="G25" s="11">
        <v>119</v>
      </c>
      <c r="H25" s="11">
        <v>123</v>
      </c>
      <c r="I25" s="11">
        <v>8.7766666666666673</v>
      </c>
      <c r="J25" s="11">
        <v>0</v>
      </c>
      <c r="K25" s="11">
        <v>34.1</v>
      </c>
      <c r="L25" s="17" t="s">
        <v>9</v>
      </c>
      <c r="M25" s="17" t="s">
        <v>9</v>
      </c>
      <c r="N25" s="17" t="s">
        <v>10</v>
      </c>
      <c r="O25" s="17" t="s">
        <v>10</v>
      </c>
      <c r="P25" s="17" t="s">
        <v>29</v>
      </c>
      <c r="Q25" s="10">
        <v>35.353333333333332</v>
      </c>
      <c r="R25" s="10">
        <v>52.76</v>
      </c>
      <c r="S25" s="10">
        <v>75.333333333333343</v>
      </c>
      <c r="T25" s="10">
        <v>3.0566666666666666</v>
      </c>
      <c r="U25" s="10">
        <v>2153</v>
      </c>
      <c r="V25" s="10">
        <v>55.533333333333339</v>
      </c>
      <c r="W25" s="10">
        <v>49.066666666666663</v>
      </c>
      <c r="X25" s="10">
        <v>0.52666666666666673</v>
      </c>
      <c r="Y25" s="10">
        <v>27.819999999999997</v>
      </c>
      <c r="Z25" s="10">
        <v>9.5666666666666647</v>
      </c>
      <c r="AA25" s="10">
        <v>118.04599999999999</v>
      </c>
      <c r="AB25" s="10">
        <v>56.566666666666663</v>
      </c>
      <c r="AC25" s="10">
        <v>10.5</v>
      </c>
    </row>
    <row r="26" spans="1:29" x14ac:dyDescent="0.25">
      <c r="A26" s="1" t="s">
        <v>52</v>
      </c>
      <c r="B26" s="1" t="s">
        <v>75</v>
      </c>
      <c r="C26" s="3">
        <v>13800.814787068935</v>
      </c>
      <c r="D26" s="3">
        <v>70.666666666666671</v>
      </c>
      <c r="E26" s="3">
        <v>4</v>
      </c>
      <c r="F26" s="38" t="s">
        <v>67</v>
      </c>
      <c r="G26" s="39" t="s">
        <v>67</v>
      </c>
      <c r="H26" s="3">
        <v>106</v>
      </c>
      <c r="I26" s="3">
        <v>10.283333333333333</v>
      </c>
      <c r="J26" s="3">
        <v>0</v>
      </c>
      <c r="K26" s="3">
        <v>28.61</v>
      </c>
      <c r="L26" s="17" t="s">
        <v>9</v>
      </c>
      <c r="M26" s="17" t="s">
        <v>10</v>
      </c>
      <c r="N26" s="17" t="s">
        <v>10</v>
      </c>
      <c r="O26" s="17" t="s">
        <v>10</v>
      </c>
      <c r="P26" s="17" t="s">
        <v>39</v>
      </c>
      <c r="Q26" s="13">
        <v>41.28</v>
      </c>
      <c r="R26" s="13">
        <v>62.15</v>
      </c>
      <c r="S26" s="13">
        <v>69.866666666666674</v>
      </c>
      <c r="T26" s="13">
        <v>5.1033333333333326</v>
      </c>
      <c r="U26" s="13">
        <v>1841</v>
      </c>
      <c r="V26" s="13">
        <v>55.1</v>
      </c>
      <c r="W26" s="13">
        <v>57.799666666666667</v>
      </c>
      <c r="X26" s="13">
        <v>0.48</v>
      </c>
      <c r="Y26" s="13">
        <v>20.843666666666667</v>
      </c>
      <c r="Z26" s="13">
        <v>8.663333333333334</v>
      </c>
      <c r="AA26" s="13">
        <v>94.769333333333336</v>
      </c>
      <c r="AB26" s="13">
        <v>52.5</v>
      </c>
      <c r="AC26" s="13">
        <v>8.1533333333333324</v>
      </c>
    </row>
    <row r="27" spans="1:29" x14ac:dyDescent="0.25">
      <c r="A27" s="1"/>
      <c r="B27" s="1"/>
      <c r="C27" s="3"/>
      <c r="D27" s="3"/>
      <c r="E27" s="3"/>
      <c r="F27" s="38"/>
      <c r="G27" s="39"/>
      <c r="H27" s="3"/>
      <c r="I27" s="3"/>
      <c r="J27" s="3"/>
      <c r="K27" s="3"/>
      <c r="L27" s="17"/>
      <c r="M27" s="17"/>
      <c r="N27" s="17"/>
      <c r="O27" s="17"/>
      <c r="P27" s="17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 spans="1:29" s="42" customFormat="1" x14ac:dyDescent="0.25">
      <c r="A28" s="1" t="s">
        <v>73</v>
      </c>
      <c r="B28" s="1"/>
      <c r="C28" s="3">
        <f>AVERAGE(C6:C26)</f>
        <v>14446.815609293815</v>
      </c>
      <c r="D28" s="3">
        <f t="shared" ref="D28:K28" si="0">AVERAGE(D6:D26)</f>
        <v>56.539682539682538</v>
      </c>
      <c r="E28" s="3">
        <f t="shared" si="0"/>
        <v>3.4476190476190474</v>
      </c>
      <c r="F28" s="36">
        <f t="shared" si="0"/>
        <v>42254.333333333336</v>
      </c>
      <c r="G28" s="3">
        <f t="shared" si="0"/>
        <v>112.9</v>
      </c>
      <c r="H28" s="3">
        <f t="shared" si="0"/>
        <v>115.34285714285713</v>
      </c>
      <c r="I28" s="3">
        <f t="shared" si="0"/>
        <v>8.9625396825396813</v>
      </c>
      <c r="J28" s="3">
        <f t="shared" si="0"/>
        <v>12.698412698412699</v>
      </c>
      <c r="K28" s="3">
        <f t="shared" si="0"/>
        <v>29.125714285714285</v>
      </c>
      <c r="L28" s="17"/>
      <c r="M28" s="17"/>
      <c r="N28" s="17"/>
      <c r="O28" s="17"/>
      <c r="P28" s="17"/>
      <c r="Q28" s="13">
        <f>AVERAGE(Q6:Q26)</f>
        <v>39.387333333333331</v>
      </c>
      <c r="R28" s="13">
        <f t="shared" ref="R28:AC28" si="1">AVERAGE(R6:R26)</f>
        <v>57.845079365079378</v>
      </c>
      <c r="S28" s="13">
        <f t="shared" si="1"/>
        <v>71.419682539682526</v>
      </c>
      <c r="T28" s="13">
        <f t="shared" si="1"/>
        <v>4.0099682539682542</v>
      </c>
      <c r="U28" s="13">
        <f t="shared" si="1"/>
        <v>1883.9142857142858</v>
      </c>
      <c r="V28" s="13">
        <f t="shared" si="1"/>
        <v>52.450158730158719</v>
      </c>
      <c r="W28" s="13">
        <f t="shared" si="1"/>
        <v>53.795942857142848</v>
      </c>
      <c r="X28" s="13">
        <f t="shared" si="1"/>
        <v>0.48939682539682544</v>
      </c>
      <c r="Y28" s="13">
        <f t="shared" si="1"/>
        <v>25.762676190476192</v>
      </c>
      <c r="Z28" s="13">
        <f t="shared" si="1"/>
        <v>7.9999047619047614</v>
      </c>
      <c r="AA28" s="13">
        <f t="shared" si="1"/>
        <v>98.817965079365081</v>
      </c>
      <c r="AB28" s="13">
        <f t="shared" si="1"/>
        <v>52.565396825396832</v>
      </c>
      <c r="AC28" s="13">
        <f t="shared" si="1"/>
        <v>9.4492380952380959</v>
      </c>
    </row>
    <row r="29" spans="1:29" x14ac:dyDescent="0.25">
      <c r="A29" s="6" t="s">
        <v>80</v>
      </c>
      <c r="B29" s="6"/>
      <c r="C29" s="7">
        <v>3910.85</v>
      </c>
      <c r="D29" s="7"/>
      <c r="E29" s="7"/>
      <c r="F29" s="40"/>
      <c r="G29" s="7"/>
      <c r="H29" s="7"/>
      <c r="I29" s="7"/>
      <c r="J29" s="7"/>
      <c r="K29" s="7"/>
      <c r="L29" s="5"/>
      <c r="M29" s="5"/>
      <c r="N29" s="5"/>
      <c r="O29" s="5"/>
      <c r="P29" s="5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29" x14ac:dyDescent="0.25">
      <c r="A30" s="16" t="s">
        <v>69</v>
      </c>
    </row>
    <row r="31" spans="1:29" x14ac:dyDescent="0.25">
      <c r="A31" s="16" t="s">
        <v>70</v>
      </c>
    </row>
  </sheetData>
  <mergeCells count="1">
    <mergeCell ref="Q3:AC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jling</dc:creator>
  <cp:lastModifiedBy>jling</cp:lastModifiedBy>
  <dcterms:created xsi:type="dcterms:W3CDTF">2016-06-01T14:06:21Z</dcterms:created>
  <dcterms:modified xsi:type="dcterms:W3CDTF">2016-08-02T21:04:38Z</dcterms:modified>
</cp:coreProperties>
</file>