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ntry Forms\2024\"/>
    </mc:Choice>
  </mc:AlternateContent>
  <bookViews>
    <workbookView xWindow="-12" yWindow="4656" windowWidth="15336" windowHeight="4692" activeTab="3"/>
  </bookViews>
  <sheets>
    <sheet name="Announcement" sheetId="2" r:id="rId1"/>
    <sheet name="Entry Form" sheetId="1" r:id="rId2"/>
    <sheet name="Descriptor Form" sheetId="3" r:id="rId3"/>
    <sheet name="Agreement" sheetId="6" r:id="rId4"/>
  </sheets>
  <definedNames>
    <definedName name="_xlnm.Print_Area" localSheetId="0">Announcement!$A:$C</definedName>
  </definedNames>
  <calcPr calcId="162913"/>
</workbook>
</file>

<file path=xl/calcChain.xml><?xml version="1.0" encoding="utf-8"?>
<calcChain xmlns="http://schemas.openxmlformats.org/spreadsheetml/2006/main">
  <c r="O30" i="1" l="1"/>
  <c r="O29" i="1"/>
  <c r="O28" i="1"/>
  <c r="O27" i="1"/>
  <c r="O26" i="1"/>
  <c r="O25" i="1"/>
  <c r="O24" i="1"/>
  <c r="O23" i="1"/>
  <c r="O22" i="1"/>
  <c r="O21" i="1"/>
  <c r="O20" i="1"/>
  <c r="O19" i="1"/>
  <c r="O18" i="1"/>
  <c r="O17" i="1"/>
  <c r="O16" i="1"/>
  <c r="P30" i="1" l="1"/>
  <c r="P29" i="1"/>
  <c r="P28" i="1"/>
  <c r="P27" i="1"/>
  <c r="P26" i="1"/>
  <c r="P25" i="1"/>
  <c r="P24" i="1"/>
  <c r="P23" i="1"/>
  <c r="P22" i="1"/>
  <c r="P21" i="1"/>
  <c r="P20" i="1"/>
  <c r="P19" i="1"/>
  <c r="P18" i="1"/>
  <c r="P17" i="1"/>
  <c r="P16" i="1"/>
  <c r="A7" i="3" l="1"/>
  <c r="K4" i="3"/>
  <c r="B23" i="3"/>
  <c r="B18" i="3"/>
  <c r="B19" i="3"/>
  <c r="B20" i="3"/>
  <c r="B21" i="3"/>
  <c r="B22" i="3"/>
  <c r="A17" i="1"/>
  <c r="A18" i="1" s="1"/>
  <c r="A19" i="1" s="1"/>
  <c r="A20" i="1" s="1"/>
  <c r="A21" i="1" s="1"/>
  <c r="A22" i="1" s="1"/>
  <c r="A23" i="1" s="1"/>
  <c r="A24" i="1" s="1"/>
  <c r="A25" i="1" s="1"/>
  <c r="A26" i="1" s="1"/>
  <c r="A27" i="1" s="1"/>
  <c r="A28" i="1" s="1"/>
  <c r="A29" i="1" s="1"/>
  <c r="A30" i="1" s="1"/>
  <c r="C4" i="3"/>
  <c r="B24" i="3"/>
  <c r="B17" i="3"/>
  <c r="B16" i="3"/>
  <c r="B15" i="3"/>
  <c r="B14" i="3"/>
  <c r="B13" i="3"/>
  <c r="B12" i="3"/>
  <c r="B11" i="3"/>
  <c r="B10" i="3"/>
  <c r="B31" i="1"/>
  <c r="O31" i="1" l="1"/>
  <c r="P31" i="1"/>
</calcChain>
</file>

<file path=xl/sharedStrings.xml><?xml version="1.0" encoding="utf-8"?>
<sst xmlns="http://schemas.openxmlformats.org/spreadsheetml/2006/main" count="149" uniqueCount="135">
  <si>
    <t>Brand:</t>
  </si>
  <si>
    <t>Bel</t>
  </si>
  <si>
    <t>Sca</t>
  </si>
  <si>
    <t>Ott</t>
  </si>
  <si>
    <t>Hut</t>
  </si>
  <si>
    <t>Col</t>
  </si>
  <si>
    <t>GC</t>
  </si>
  <si>
    <t>Rep</t>
  </si>
  <si>
    <t>Fra</t>
  </si>
  <si>
    <t>Ren</t>
  </si>
  <si>
    <t>Tho</t>
  </si>
  <si>
    <t>Fin</t>
  </si>
  <si>
    <t>Company</t>
  </si>
  <si>
    <t>Submitted by</t>
  </si>
  <si>
    <t>Address</t>
  </si>
  <si>
    <t>Telephone</t>
  </si>
  <si>
    <t>E-mail</t>
  </si>
  <si>
    <t>I certify that seed submitted for testing represents</t>
  </si>
  <si>
    <t>Signature</t>
  </si>
  <si>
    <t>Total enclosed</t>
  </si>
  <si>
    <t>Loc.</t>
  </si>
  <si>
    <t>T.</t>
  </si>
  <si>
    <t>TEST OBJECTIVES</t>
  </si>
  <si>
    <t>TEST PROCEDURES</t>
  </si>
  <si>
    <t>PROCEDURES FOR ENTERING PERFORMANCE TESTS</t>
  </si>
  <si>
    <t>Crop Performance Tests</t>
  </si>
  <si>
    <t>KSU Department of Agronomy</t>
  </si>
  <si>
    <t>Agronomy Research Farm</t>
  </si>
  <si>
    <t>2004 Throckmorton Hall</t>
  </si>
  <si>
    <t>2200 Kimball Ave</t>
  </si>
  <si>
    <t>Manhattan, KS  66506-5501</t>
  </si>
  <si>
    <t>Manhattan, KS  66502</t>
  </si>
  <si>
    <t>Tested</t>
  </si>
  <si>
    <t>before?</t>
  </si>
  <si>
    <r>
      <t>Y/N, years</t>
    </r>
    <r>
      <rPr>
        <vertAlign val="superscript"/>
        <sz val="10"/>
        <color indexed="8"/>
        <rFont val="Arial"/>
        <family val="2"/>
      </rPr>
      <t>1</t>
    </r>
  </si>
  <si>
    <t>Indicate if entered previously in KSU tests and if so, what year(s) and what designation if different from current.</t>
  </si>
  <si>
    <t>SC</t>
  </si>
  <si>
    <r>
      <t>color</t>
    </r>
    <r>
      <rPr>
        <vertAlign val="superscript"/>
        <sz val="10"/>
        <color indexed="8"/>
        <rFont val="Arial"/>
        <family val="2"/>
      </rPr>
      <t>3</t>
    </r>
  </si>
  <si>
    <r>
      <t>color</t>
    </r>
    <r>
      <rPr>
        <vertAlign val="superscript"/>
        <sz val="10"/>
        <color indexed="8"/>
        <rFont val="Arial"/>
        <family val="2"/>
      </rPr>
      <t>4</t>
    </r>
  </si>
  <si>
    <t>Relative</t>
  </si>
  <si>
    <r>
      <t>Resist.</t>
    </r>
    <r>
      <rPr>
        <vertAlign val="superscript"/>
        <sz val="10"/>
        <color indexed="8"/>
        <rFont val="Arial"/>
        <family val="2"/>
      </rPr>
      <t>6</t>
    </r>
  </si>
  <si>
    <t>These tests are designed to evaluate the performance of soybean varieties at locations representing the major soybean growing regions of Kansas.</t>
  </si>
  <si>
    <t>Varieties will be evaluated in a RCB design with 3 or 4 replications.  Varieties will be grouped by maturity if warranted by the range of maturities and the number of varieties at the extremes of maturity.  Preliminary test results will be supplied to entrants as soon as possible after harvest and will be summarized in an Ag. Experiment Station Report of Progress.  Entries may be screened for resistance or tolerance to yield-limiting factors (e.g. charcoal rot, iron chlorosis, soybean cyst nematode) depending on current concerns and resource availability.</t>
  </si>
  <si>
    <r>
      <t xml:space="preserve">ADDRESS:  </t>
    </r>
    <r>
      <rPr>
        <b/>
        <u/>
        <sz val="10"/>
        <color indexed="8"/>
        <rFont val="Arial"/>
        <family val="2"/>
      </rPr>
      <t>ENTRY FORM and FEES</t>
    </r>
    <r>
      <rPr>
        <sz val="10"/>
        <color indexed="8"/>
        <rFont val="Arial"/>
        <family val="2"/>
      </rPr>
      <t>:</t>
    </r>
  </si>
  <si>
    <t>Pit</t>
  </si>
  <si>
    <t>Top</t>
  </si>
  <si>
    <t>Sha</t>
  </si>
  <si>
    <r>
      <t>Entry</t>
    </r>
    <r>
      <rPr>
        <vertAlign val="superscript"/>
        <sz val="10"/>
        <rFont val="Arial"/>
        <family val="2"/>
      </rPr>
      <t>1</t>
    </r>
    <r>
      <rPr>
        <sz val="10"/>
        <rFont val="Arial"/>
        <family val="2"/>
      </rPr>
      <t>:</t>
    </r>
  </si>
  <si>
    <t>(As it will appear in publication)</t>
  </si>
  <si>
    <t>Irr</t>
  </si>
  <si>
    <t>SE</t>
  </si>
  <si>
    <t>NE</t>
  </si>
  <si>
    <t>EC</t>
  </si>
  <si>
    <t>NC</t>
  </si>
  <si>
    <t>NW</t>
  </si>
  <si>
    <r>
      <t>(MG)</t>
    </r>
    <r>
      <rPr>
        <vertAlign val="superscript"/>
        <sz val="10"/>
        <color indexed="8"/>
        <rFont val="Arial"/>
        <family val="2"/>
      </rPr>
      <t>2</t>
    </r>
  </si>
  <si>
    <t>Flower</t>
  </si>
  <si>
    <t>Hilum</t>
  </si>
  <si>
    <t>Field</t>
  </si>
  <si>
    <t>Race</t>
  </si>
  <si>
    <t>Phytophthora root rot</t>
  </si>
  <si>
    <t>Resistance to</t>
  </si>
  <si>
    <r>
      <t>cyst nematode</t>
    </r>
    <r>
      <rPr>
        <vertAlign val="superscript"/>
        <sz val="10"/>
        <color indexed="8"/>
        <rFont val="Arial"/>
        <family val="2"/>
      </rPr>
      <t>5</t>
    </r>
  </si>
  <si>
    <t>Source(s)</t>
  </si>
  <si>
    <t>Maturity group 2, 3, 4, or 5, and relative position within a maturity group, e.g. 4.3</t>
  </si>
  <si>
    <t>Flower color: W = white, P = purple, M = mixed</t>
  </si>
  <si>
    <t>Entry:</t>
  </si>
  <si>
    <t>MR = moderately resistant</t>
  </si>
  <si>
    <t>RR = Roundup resistant</t>
  </si>
  <si>
    <t>STS = sulfonylurea tolerant</t>
  </si>
  <si>
    <t>Source(s) = indicate original source of resistance,</t>
  </si>
  <si>
    <t xml:space="preserve">Indicate major genes for resistance: </t>
  </si>
  <si>
    <t>e.g. Rps 1a, Rps 1c, Rps 1k, etc.</t>
  </si>
  <si>
    <r>
      <t>SEED and SEED TAG</t>
    </r>
    <r>
      <rPr>
        <u/>
        <sz val="10"/>
        <color indexed="8"/>
        <rFont val="Arial"/>
        <family val="2"/>
      </rPr>
      <t xml:space="preserve"> (4 lb/entry/test)</t>
    </r>
    <r>
      <rPr>
        <sz val="10"/>
        <color indexed="8"/>
        <rFont val="Arial"/>
        <family val="2"/>
      </rPr>
      <t>:</t>
    </r>
  </si>
  <si>
    <t>4 lb/</t>
  </si>
  <si>
    <t>Jane Lingenfelser</t>
  </si>
  <si>
    <r>
      <t>Fees</t>
    </r>
    <r>
      <rPr>
        <vertAlign val="superscript"/>
        <sz val="8"/>
        <rFont val="Arial"/>
        <family val="2"/>
      </rPr>
      <t>5</t>
    </r>
  </si>
  <si>
    <r>
      <t>Seed</t>
    </r>
    <r>
      <rPr>
        <vertAlign val="superscript"/>
        <sz val="8"/>
        <rFont val="Arial"/>
        <family val="2"/>
      </rPr>
      <t>6</t>
    </r>
  </si>
  <si>
    <r>
      <t>2.</t>
    </r>
    <r>
      <rPr>
        <sz val="7"/>
        <color indexed="8"/>
        <rFont val="Times New Roman"/>
        <family val="1"/>
      </rPr>
      <t xml:space="preserve">  </t>
    </r>
    <r>
      <rPr>
        <sz val="10"/>
        <color indexed="8"/>
        <rFont val="Arial"/>
        <family val="2"/>
      </rPr>
      <t>Topeka, Farmer’s Field, Shawnee Co.</t>
    </r>
  </si>
  <si>
    <r>
      <t>5.</t>
    </r>
    <r>
      <rPr>
        <sz val="7"/>
        <color indexed="8"/>
        <rFont val="Times New Roman"/>
        <family val="1"/>
      </rPr>
      <t>  </t>
    </r>
    <r>
      <rPr>
        <sz val="10"/>
        <color indexed="8"/>
        <rFont val="Arial"/>
        <family val="2"/>
      </rPr>
      <t>Parsons, Southeast Research Center, Labette Co.</t>
    </r>
  </si>
  <si>
    <t>Par</t>
  </si>
  <si>
    <t>Lab</t>
  </si>
  <si>
    <t xml:space="preserve"> LL = Liberty Link</t>
  </si>
  <si>
    <r>
      <t>4.</t>
    </r>
    <r>
      <rPr>
        <sz val="7"/>
        <color indexed="8"/>
        <rFont val="Times New Roman"/>
        <family val="1"/>
      </rPr>
      <t>  </t>
    </r>
    <r>
      <rPr>
        <sz val="10"/>
        <color indexed="8"/>
        <rFont val="Arial"/>
        <family val="2"/>
      </rPr>
      <t>Ottawa, East Central Exp. Field, Franklin Co.</t>
    </r>
  </si>
  <si>
    <t>The right is reserved to drop an entire location if an insufficient number of entries are received.</t>
  </si>
  <si>
    <t xml:space="preserve">PERFORMANCE TESTING, COPYRIGHT, AND ADVERTISING POLICY AGREEMENT* </t>
  </si>
  <si>
    <t xml:space="preserve">Permission is hereby given to Kansas State University (KSU) to test varieties and/or hybrids designated on the attached entry forms in the manner indicated in the test announcements.  I understand that KSU seeks to protect the genetics and intellectual property rights of entrants and that the seed will not be used for breeding, selection, genetic engineering, etc. purposes.  I certify that seed submitted for testing is a true sample of the seed being offered for sale.   </t>
  </si>
  <si>
    <t xml:space="preserve">Entry fees furnished by the sponsor are to be used by the University without an itemized accounting to provide the necessary personnel, equipment, supplies, commodities, travel (including travel to professional meetings), and other items needed in connection with the project. </t>
  </si>
  <si>
    <t>RR2X= Dicamba resistant</t>
  </si>
  <si>
    <t>Chk</t>
  </si>
  <si>
    <t xml:space="preserve">SCREENING: All varieties will be screened for soybean cyst nematode (SCN) and Sudden Death Syndrome (SDS) </t>
  </si>
  <si>
    <r>
      <t xml:space="preserve">at Topeka, KS (#3). </t>
    </r>
    <r>
      <rPr>
        <b/>
        <sz val="10"/>
        <color indexed="8"/>
        <rFont val="Arial"/>
        <family val="2"/>
      </rPr>
      <t>Please indicate if the seed is treated with ILeVo.</t>
    </r>
    <r>
      <rPr>
        <sz val="10"/>
        <color indexed="8"/>
        <rFont val="Arial"/>
        <family val="2"/>
      </rPr>
      <t xml:space="preserve"> </t>
    </r>
  </si>
  <si>
    <r>
      <t xml:space="preserve">toler </t>
    </r>
    <r>
      <rPr>
        <vertAlign val="superscript"/>
        <sz val="10"/>
        <color indexed="8"/>
        <rFont val="Arial"/>
        <family val="2"/>
      </rPr>
      <t>7</t>
    </r>
  </si>
  <si>
    <t>Herbicide/Other Resistance:</t>
  </si>
  <si>
    <t>Bal= Balance</t>
  </si>
  <si>
    <t xml:space="preserve">Herb. </t>
  </si>
  <si>
    <t>Seed</t>
  </si>
  <si>
    <r>
      <t>Resist.</t>
    </r>
    <r>
      <rPr>
        <vertAlign val="superscript"/>
        <sz val="10"/>
        <color indexed="8"/>
        <rFont val="Arial"/>
        <family val="2"/>
      </rPr>
      <t>8</t>
    </r>
  </si>
  <si>
    <r>
      <t>Treat.</t>
    </r>
    <r>
      <rPr>
        <vertAlign val="superscript"/>
        <sz val="10"/>
        <color indexed="8"/>
        <rFont val="Arial"/>
        <family val="2"/>
      </rPr>
      <t>9</t>
    </r>
  </si>
  <si>
    <t>Hilum color: Bl=black; Br=brown; Bf=buff; Ib=imperfect black</t>
  </si>
  <si>
    <t>Nematode ratings: R=resistant; S=susceptible</t>
  </si>
  <si>
    <t xml:space="preserve">    e.g. Peking, PI88788, etc.</t>
  </si>
  <si>
    <t>Field tolerance: Score: 1 = excellent to 9 = poor</t>
  </si>
  <si>
    <t>that being sold commercially and that all information is accurate and complete.</t>
  </si>
  <si>
    <t>*For best management practices, varieties later than a 4.7 will NOT be entered at irrigated (Irr) test locations.*</t>
  </si>
  <si>
    <t>mat.</t>
  </si>
  <si>
    <t>Seed treatment e.g. Poncho Votivo, Cruiser Max, ILeVo</t>
  </si>
  <si>
    <t xml:space="preserve">Send 4 lbs/entry for each test. Mark individual packages of seed clearly with company, brand, entry, and seed treatment. </t>
  </si>
  <si>
    <r>
      <t>1.</t>
    </r>
    <r>
      <rPr>
        <sz val="7"/>
        <color indexed="8"/>
        <rFont val="Times New Roman"/>
        <family val="1"/>
      </rPr>
      <t> </t>
    </r>
    <r>
      <rPr>
        <sz val="10"/>
        <color indexed="8"/>
        <rFont val="Arial"/>
        <family val="2"/>
      </rPr>
      <t>Riley,</t>
    </r>
    <r>
      <rPr>
        <sz val="7"/>
        <color indexed="8"/>
        <rFont val="Times New Roman"/>
        <family val="1"/>
      </rPr>
      <t xml:space="preserve"> </t>
    </r>
    <r>
      <rPr>
        <sz val="10"/>
        <color indexed="8"/>
        <rFont val="Arial"/>
        <family val="2"/>
      </rPr>
      <t>Farmer’s Field, Riley Co.</t>
    </r>
  </si>
  <si>
    <t>ELIGIBLE VARIETIES:  All varieties likely to be offered for sale in Kansas will be accepted.  Varieties earlier than Group 2 or later than Group 5 appear not to perform well in Kansas.  Group 2 varieties are best suited to northern and western Kansas. Group 5 entries would be expected to perform best in southeastern Kansas. Promising experimental lines near the point of being considered for release will be accepted.  Please clearly mark experimentals (Exp) on the form.</t>
  </si>
  <si>
    <t xml:space="preserve">                     Telephone: 785/532-7251, Email: jling@ksu.edu</t>
  </si>
  <si>
    <t>DC</t>
  </si>
  <si>
    <r>
      <t>3.</t>
    </r>
    <r>
      <rPr>
        <sz val="7"/>
        <color indexed="8"/>
        <rFont val="Times New Roman"/>
        <family val="1"/>
      </rPr>
      <t xml:space="preserve">  </t>
    </r>
    <r>
      <rPr>
        <sz val="10"/>
        <color indexed="8"/>
        <rFont val="Arial"/>
        <family val="2"/>
      </rPr>
      <t>Topeka, KS River Val. Exp. Field, Shawnee Co. (Irr)*</t>
    </r>
  </si>
  <si>
    <t>FORMS: Complete and return Entry and Descriptor Forms by indicated deadlines. Please include all requested information and signatures.</t>
  </si>
  <si>
    <t xml:space="preserve">HERBICIDE RESISTANT VARIETIES:  All tests will use non-glyphosate herbicide as a post-emerge treatment for weed control. All varieties will be tested together regardless of herbicide resistance or conventional classification. </t>
  </si>
  <si>
    <t xml:space="preserve">TENTATIVE TEST LOCATIONS - $150/entry/location </t>
  </si>
  <si>
    <t>$150/</t>
  </si>
  <si>
    <t xml:space="preserve">$150/entry/test </t>
  </si>
  <si>
    <r>
      <t>6.</t>
    </r>
    <r>
      <rPr>
        <sz val="7"/>
        <color indexed="8"/>
        <rFont val="Times New Roman"/>
        <family val="1"/>
      </rPr>
      <t>  </t>
    </r>
    <r>
      <rPr>
        <sz val="10"/>
        <color indexed="8"/>
        <rFont val="Arial"/>
        <family val="2"/>
      </rPr>
      <t>Belleville, North Cent. Exp. Field, Republic Co.</t>
    </r>
  </si>
  <si>
    <r>
      <t>7.</t>
    </r>
    <r>
      <rPr>
        <sz val="7"/>
        <color indexed="8"/>
        <rFont val="Times New Roman"/>
        <family val="1"/>
      </rPr>
      <t>  </t>
    </r>
    <r>
      <rPr>
        <sz val="10"/>
        <color indexed="8"/>
        <rFont val="Arial"/>
        <family val="2"/>
      </rPr>
      <t>Scandia, Irr. Exp. Field, Republic Co. (Irr)*</t>
    </r>
  </si>
  <si>
    <r>
      <t>8.</t>
    </r>
    <r>
      <rPr>
        <sz val="7"/>
        <color indexed="8"/>
        <rFont val="Times New Roman"/>
        <family val="1"/>
      </rPr>
      <t xml:space="preserve">  </t>
    </r>
    <r>
      <rPr>
        <sz val="10"/>
        <color indexed="8"/>
        <rFont val="Arial"/>
        <family val="2"/>
      </rPr>
      <t>Hutchinson, Farmer’s Field, Reno Co. (Irr)*</t>
    </r>
  </si>
  <si>
    <r>
      <t>9.</t>
    </r>
    <r>
      <rPr>
        <sz val="7"/>
        <color indexed="8"/>
        <rFont val="Times New Roman"/>
        <family val="1"/>
      </rPr>
      <t xml:space="preserve">  </t>
    </r>
    <r>
      <rPr>
        <sz val="10"/>
        <color indexed="8"/>
        <rFont val="Arial"/>
        <family val="2"/>
      </rPr>
      <t>Colby, NW Res.-Ext. Center, Thomas Co. (Irr)*</t>
    </r>
  </si>
  <si>
    <r>
      <t>10.</t>
    </r>
    <r>
      <rPr>
        <sz val="7"/>
        <color indexed="8"/>
        <rFont val="Times New Roman"/>
        <family val="1"/>
      </rPr>
      <t>  </t>
    </r>
    <r>
      <rPr>
        <sz val="10"/>
        <color indexed="8"/>
        <rFont val="Arial"/>
        <family val="2"/>
      </rPr>
      <t>Garden City, SW Res.-Ext. Center, Finney Co. (Irr)*</t>
    </r>
  </si>
  <si>
    <t>11. Pittsburg, Farmer's Field, Cherokee Co.</t>
  </si>
  <si>
    <r>
      <t xml:space="preserve">12. Parsons, Southeast Research Center, </t>
    </r>
    <r>
      <rPr>
        <b/>
        <sz val="10"/>
        <color indexed="8"/>
        <rFont val="Arial"/>
        <family val="2"/>
      </rPr>
      <t>double-cropped</t>
    </r>
  </si>
  <si>
    <t>Ril</t>
  </si>
  <si>
    <t>ANNOUNCEMENT OF KANSAS SOYBEAN PERFORMANCE TESTS - 2024</t>
  </si>
  <si>
    <r>
      <t xml:space="preserve">DEADLINE: </t>
    </r>
    <r>
      <rPr>
        <b/>
        <sz val="10"/>
        <color indexed="8"/>
        <rFont val="Arial"/>
        <family val="2"/>
      </rPr>
      <t>March 29, 2024</t>
    </r>
    <r>
      <rPr>
        <sz val="10"/>
        <color indexed="8"/>
        <rFont val="Arial"/>
        <family val="2"/>
      </rPr>
      <t xml:space="preserve">. Please call if you have a problem meeting the deadline. Seed must arrive no later than April 15. Seed arriving after this date may not be included in the tests. </t>
    </r>
  </si>
  <si>
    <t>PAYMENT: https://commerce.cashnet.com/AGRONKSU   Crop Performance Testing Fees</t>
  </si>
  <si>
    <t>PAYMENT: https://commerce.cashnet.com/AGRONKSU Crop Performance Testing Fees</t>
  </si>
  <si>
    <t>ENTRY FORM - KANSAS SOYBEAN PERFORMANCE TESTS - 2024</t>
  </si>
  <si>
    <t>February 4, 2024</t>
  </si>
  <si>
    <t>DESCRIPTOR FORM - KANSAS SOYBEAN PERFORMANCE TESTS - 2024</t>
  </si>
  <si>
    <t>Date (March 29 deadline)</t>
  </si>
  <si>
    <r>
      <t>I understand that all results from Kansas Crop Performance Tests belong to the University and the public and shall be controlled by the University so as to produce the greatest benefit to the public.  Performance data may be used in the following ways:  1) Tables may be reproduced in their entirety provided the source is referenced and data are not manipulated or reinterpreted; 2) Advertising statements by an individual company about the performance of its entries may be made as long as they are accurate statements about the data as published, with no reference to other companies' names or cultivars.  In both cases, the following must be included with the reprint or ad citing the appropriate publication number and title:  "See the official Kansas State University Agricultural Experiment Station and Cooperative Extension Service Report of Progress '2024 Kansas Performance Tests with Soybean Varieties, or the Kansas Crop Performance Test website, http://agronomy.ksu.edu/outreach-and-services/crop-performance-tests for details. Endorsement or recommendation by Kansas</t>
    </r>
    <r>
      <rPr>
        <sz val="11.5"/>
        <rFont val="Times New Roman"/>
        <family val="1"/>
      </rPr>
      <t xml:space="preserve"> State University is not implied." </t>
    </r>
    <r>
      <rPr>
        <sz val="11.5"/>
        <color indexed="8"/>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</si>
</sst>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409]mmmm\ d\,\ yyyy;@"/>
  </numFmts>
  <fonts count="33" x14ac:knownFonts="1">
    <font>
      <sz val="10"/>
      <name val="Arial"/>
    </font>
    <font>
      <sz val="10"/>
      <name val="Arial"/>
      <family val="2"/>
    </font>
    <font>
      <sz val="10"/>
      <name val="Times New Roman"/>
      <family val="1"/>
    </font>
    <font>
      <sz val="8"/>
      <name val="Arial"/>
      <family val="2"/>
    </font>
    <font>
      <sz val="10"/>
      <color indexed="8"/>
      <name val="Arial"/>
      <family val="2"/>
    </font>
    <font>
      <sz val="8"/>
      <color indexed="8"/>
      <name val="Arial"/>
      <family val="2"/>
    </font>
    <font>
      <sz val="8"/>
      <name val="Arial"/>
      <family val="2"/>
    </font>
    <font>
      <sz val="12"/>
      <color indexed="8"/>
      <name val="Arial"/>
      <family val="2"/>
    </font>
    <font>
      <b/>
      <sz val="8"/>
      <color indexed="8"/>
      <name val="Arial"/>
      <family val="2"/>
    </font>
    <font>
      <sz val="7"/>
      <color indexed="8"/>
      <name val="Times New Roman"/>
      <family val="1"/>
    </font>
    <font>
      <b/>
      <sz val="10"/>
      <color indexed="8"/>
      <name val="Times New Roman"/>
      <family val="1"/>
    </font>
    <font>
      <sz val="9"/>
      <color indexed="8"/>
      <name val="Arial"/>
      <family val="2"/>
    </font>
    <font>
      <sz val="10"/>
      <color indexed="8"/>
      <name val="Times New Roman"/>
      <family val="1"/>
    </font>
    <font>
      <sz val="8"/>
      <name val="Times New Roman"/>
      <family val="1"/>
    </font>
    <font>
      <sz val="12"/>
      <color indexed="8"/>
      <name val="Times New Roman"/>
      <family val="1"/>
    </font>
    <font>
      <sz val="12"/>
      <name val="Times New Roman"/>
      <family val="1"/>
    </font>
    <font>
      <b/>
      <sz val="12"/>
      <color indexed="8"/>
      <name val="Arial"/>
      <family val="2"/>
    </font>
    <font>
      <b/>
      <u/>
      <sz val="12"/>
      <color indexed="8"/>
      <name val="Arial"/>
      <family val="2"/>
    </font>
    <font>
      <b/>
      <sz val="10"/>
      <color indexed="8"/>
      <name val="Arial"/>
      <family val="2"/>
    </font>
    <font>
      <u/>
      <sz val="10"/>
      <color indexed="8"/>
      <name val="Arial"/>
      <family val="2"/>
    </font>
    <font>
      <b/>
      <u/>
      <sz val="10"/>
      <color indexed="8"/>
      <name val="Arial"/>
      <family val="2"/>
    </font>
    <font>
      <vertAlign val="superscript"/>
      <sz val="10"/>
      <color indexed="8"/>
      <name val="Arial"/>
      <family val="2"/>
    </font>
    <font>
      <sz val="8"/>
      <color indexed="8"/>
      <name val="Times New Roman"/>
      <family val="1"/>
    </font>
    <font>
      <sz val="12"/>
      <name val="Arial"/>
      <family val="2"/>
    </font>
    <font>
      <sz val="10"/>
      <name val="Arial"/>
      <family val="2"/>
    </font>
    <font>
      <vertAlign val="superscript"/>
      <sz val="10"/>
      <name val="Arial"/>
      <family val="2"/>
    </font>
    <font>
      <u/>
      <sz val="8"/>
      <color indexed="8"/>
      <name val="Arial"/>
      <family val="2"/>
    </font>
    <font>
      <b/>
      <sz val="8"/>
      <name val="Arial"/>
      <family val="2"/>
    </font>
    <font>
      <vertAlign val="superscript"/>
      <sz val="8"/>
      <name val="Arial"/>
      <family val="2"/>
    </font>
    <font>
      <b/>
      <sz val="8"/>
      <color indexed="8"/>
      <name val="Arial"/>
      <family val="2"/>
    </font>
    <font>
      <sz val="8"/>
      <color indexed="8"/>
      <name val="Arial"/>
      <family val="2"/>
    </font>
    <font>
      <sz val="11.5"/>
      <color indexed="8"/>
      <name val="Times New Roman"/>
      <family val="1"/>
    </font>
    <font>
      <sz val="11.5"/>
      <name val="Times New Roman"/>
      <family val="1"/>
    </font>
  </fonts>
  <fills count="2">
    <fill>
      <patternFill patternType="none"/>
    </fill>
    <fill>
      <patternFill patternType="gray125"/>
    </fill>
  </fills>
  <borders count="43">
    <border>
      <left/>
      <right/>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diagonal/>
    </border>
    <border>
      <left style="double">
        <color indexed="64"/>
      </left>
      <right/>
      <top/>
      <bottom/>
      <diagonal/>
    </border>
    <border>
      <left style="double">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s>
  <cellStyleXfs count="1">
    <xf numFmtId="0" fontId="0" fillId="0" borderId="0"/>
  </cellStyleXfs>
  <cellXfs count="191">
    <xf numFmtId="0" fontId="0" fillId="0" borderId="0" xfId="0"/>
    <xf numFmtId="0" fontId="2" fillId="0" borderId="0" xfId="0" applyFont="1" applyAlignment="1">
      <alignment wrapText="1"/>
    </xf>
    <xf numFmtId="0" fontId="5" fillId="0" borderId="0" xfId="0" applyFont="1" applyAlignment="1">
      <alignment horizontal="center"/>
    </xf>
    <xf numFmtId="0" fontId="7" fillId="0" borderId="0" xfId="0" applyFont="1" applyAlignment="1">
      <alignment horizontal="center"/>
    </xf>
    <xf numFmtId="0" fontId="0" fillId="0" borderId="0" xfId="0" applyFill="1"/>
    <xf numFmtId="0" fontId="4" fillId="0" borderId="0" xfId="0" applyFont="1" applyFill="1" applyAlignment="1">
      <alignment horizontal="right" wrapText="1"/>
    </xf>
    <xf numFmtId="0" fontId="0" fillId="0" borderId="0" xfId="0" applyFill="1" applyAlignment="1">
      <alignment horizontal="right"/>
    </xf>
    <xf numFmtId="0" fontId="4" fillId="0" borderId="0" xfId="0" applyFont="1" applyFill="1" applyAlignment="1">
      <alignment horizontal="right" vertical="top" wrapText="1" indent="1"/>
    </xf>
    <xf numFmtId="0" fontId="5" fillId="0" borderId="2" xfId="0" applyFont="1" applyFill="1" applyBorder="1" applyAlignment="1">
      <alignment horizontal="center"/>
    </xf>
    <xf numFmtId="0" fontId="3" fillId="0" borderId="3" xfId="0" applyFont="1" applyFill="1" applyBorder="1" applyAlignment="1">
      <alignment horizontal="center" wrapText="1"/>
    </xf>
    <xf numFmtId="0" fontId="3" fillId="0" borderId="2" xfId="0" applyFont="1" applyFill="1" applyBorder="1" applyAlignment="1">
      <alignment horizontal="center" wrapText="1"/>
    </xf>
    <xf numFmtId="0" fontId="4" fillId="0" borderId="4" xfId="0" applyFont="1" applyFill="1" applyBorder="1" applyAlignment="1">
      <alignment horizontal="center"/>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0" xfId="0" applyFont="1" applyFill="1" applyAlignment="1">
      <alignment wrapText="1"/>
    </xf>
    <xf numFmtId="0" fontId="17" fillId="0" borderId="0" xfId="0" applyFont="1" applyAlignment="1">
      <alignment horizontal="left" vertical="top" wrapText="1"/>
    </xf>
    <xf numFmtId="0" fontId="18" fillId="0" borderId="0" xfId="0" applyFont="1"/>
    <xf numFmtId="0" fontId="4" fillId="0" borderId="0" xfId="0" applyFont="1"/>
    <xf numFmtId="0" fontId="20" fillId="0" borderId="0" xfId="0" applyFont="1"/>
    <xf numFmtId="0" fontId="10" fillId="0" borderId="0" xfId="0" applyFont="1"/>
    <xf numFmtId="0" fontId="18" fillId="0" borderId="0" xfId="0" applyFont="1" applyAlignment="1">
      <alignment wrapText="1"/>
    </xf>
    <xf numFmtId="0" fontId="16" fillId="0" borderId="0" xfId="0" applyFont="1" applyAlignment="1"/>
    <xf numFmtId="0" fontId="4" fillId="0" borderId="0" xfId="0" applyFont="1" applyAlignment="1">
      <alignment horizontal="left" indent="7"/>
    </xf>
    <xf numFmtId="0" fontId="5" fillId="0" borderId="8" xfId="0" applyFont="1" applyBorder="1" applyAlignment="1">
      <alignment horizontal="center"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right" vertical="center"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6" fillId="0" borderId="12" xfId="0" applyFont="1" applyFill="1" applyBorder="1" applyAlignment="1">
      <alignment horizontal="right" vertical="center"/>
    </xf>
    <xf numFmtId="0" fontId="6" fillId="0" borderId="10" xfId="0" applyFont="1" applyFill="1" applyBorder="1" applyAlignment="1">
      <alignment horizontal="right" vertical="center" wrapText="1"/>
    </xf>
    <xf numFmtId="0" fontId="6" fillId="0" borderId="11" xfId="0" applyFont="1" applyFill="1" applyBorder="1" applyAlignment="1">
      <alignment horizontal="right" vertical="center"/>
    </xf>
    <xf numFmtId="0" fontId="5" fillId="0" borderId="0" xfId="0" applyFont="1" applyFill="1" applyBorder="1" applyAlignment="1">
      <alignment horizontal="right" vertical="center" wrapText="1"/>
    </xf>
    <xf numFmtId="0" fontId="3" fillId="0" borderId="0" xfId="0" applyFont="1"/>
    <xf numFmtId="0" fontId="5" fillId="0" borderId="0" xfId="0" applyFont="1" applyAlignment="1">
      <alignment horizontal="left"/>
    </xf>
    <xf numFmtId="0" fontId="12" fillId="0" borderId="13" xfId="0" applyFont="1" applyBorder="1" applyAlignment="1" applyProtection="1">
      <alignment horizontal="left" vertical="top" wrapText="1" indent="1"/>
      <protection locked="0"/>
    </xf>
    <xf numFmtId="0" fontId="12" fillId="0" borderId="7" xfId="0" applyFont="1" applyBorder="1" applyAlignment="1" applyProtection="1">
      <alignment horizontal="left" vertical="top" wrapText="1" indent="1"/>
      <protection locked="0"/>
    </xf>
    <xf numFmtId="0" fontId="12" fillId="0" borderId="15" xfId="0" applyFont="1" applyBorder="1" applyAlignment="1" applyProtection="1">
      <alignment horizontal="left" vertical="top" wrapText="1" indent="1"/>
      <protection locked="0"/>
    </xf>
    <xf numFmtId="0" fontId="4" fillId="0" borderId="0" xfId="0" applyFont="1" applyAlignment="1">
      <alignment horizontal="left" vertical="top" wrapText="1"/>
    </xf>
    <xf numFmtId="0" fontId="0" fillId="0" borderId="0" xfId="0"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4" fillId="0" borderId="0" xfId="0" applyFont="1" applyFill="1" applyBorder="1" applyAlignment="1">
      <alignment horizontal="center" vertical="top" wrapText="1"/>
    </xf>
    <xf numFmtId="0" fontId="4" fillId="0" borderId="0" xfId="0" applyFont="1" applyAlignment="1">
      <alignment horizontal="left"/>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6" fillId="0" borderId="0" xfId="0" applyFont="1" applyFill="1" applyAlignment="1">
      <alignment vertical="center"/>
    </xf>
    <xf numFmtId="0" fontId="3" fillId="0" borderId="13" xfId="0" applyFont="1" applyFill="1" applyBorder="1" applyAlignment="1">
      <alignment horizontal="center" wrapText="1"/>
    </xf>
    <xf numFmtId="0" fontId="5" fillId="0" borderId="4" xfId="0" applyFont="1" applyBorder="1" applyAlignment="1">
      <alignment horizontal="center" wrapText="1"/>
    </xf>
    <xf numFmtId="0" fontId="5" fillId="0" borderId="0" xfId="0" applyFont="1" applyAlignment="1">
      <alignment horizontal="left" indent="1"/>
    </xf>
    <xf numFmtId="0" fontId="26" fillId="0" borderId="0" xfId="0" applyFont="1" applyAlignment="1">
      <alignment wrapText="1"/>
    </xf>
    <xf numFmtId="0" fontId="5" fillId="0" borderId="0" xfId="0" applyFont="1" applyFill="1" applyBorder="1" applyAlignment="1">
      <alignment horizontal="right" vertical="top" wrapText="1"/>
    </xf>
    <xf numFmtId="0" fontId="22" fillId="0" borderId="18" xfId="0" applyFont="1" applyBorder="1" applyAlignment="1" applyProtection="1">
      <alignment horizontal="left" vertical="center" wrapText="1"/>
    </xf>
    <xf numFmtId="0" fontId="22" fillId="0" borderId="19" xfId="0" applyFont="1" applyBorder="1" applyAlignment="1" applyProtection="1">
      <alignment horizontal="left" vertical="center" wrapText="1"/>
    </xf>
    <xf numFmtId="0" fontId="22" fillId="0" borderId="20" xfId="0" applyFont="1" applyBorder="1" applyAlignment="1" applyProtection="1">
      <alignment horizontal="left" vertical="center" wrapText="1"/>
    </xf>
    <xf numFmtId="0" fontId="14" fillId="0" borderId="0" xfId="0" applyFont="1" applyFill="1" applyBorder="1" applyAlignment="1" applyProtection="1">
      <alignment horizontal="left" wrapText="1"/>
      <protection locked="0"/>
    </xf>
    <xf numFmtId="0" fontId="6" fillId="0" borderId="0" xfId="0" applyFont="1" applyFill="1" applyBorder="1" applyAlignment="1">
      <alignment horizontal="center" vertical="top"/>
    </xf>
    <xf numFmtId="0" fontId="6" fillId="0" borderId="0" xfId="0" applyFont="1" applyFill="1" applyAlignment="1">
      <alignment vertical="top"/>
    </xf>
    <xf numFmtId="0" fontId="0" fillId="0" borderId="21" xfId="0" applyBorder="1"/>
    <xf numFmtId="0" fontId="0" fillId="0" borderId="22" xfId="0" applyBorder="1"/>
    <xf numFmtId="0" fontId="13" fillId="0" borderId="23" xfId="0"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3" fillId="0" borderId="26" xfId="0" applyFont="1" applyFill="1" applyBorder="1" applyAlignment="1">
      <alignment horizontal="center" wrapText="1"/>
    </xf>
    <xf numFmtId="0" fontId="5" fillId="0" borderId="27" xfId="0" applyFont="1" applyFill="1" applyBorder="1" applyAlignment="1">
      <alignment horizontal="center"/>
    </xf>
    <xf numFmtId="0" fontId="2" fillId="0" borderId="31" xfId="0" applyFont="1" applyFill="1" applyBorder="1" applyAlignment="1">
      <alignment horizontal="center" vertical="center"/>
    </xf>
    <xf numFmtId="0" fontId="2"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0" xfId="0" applyFont="1" applyFill="1" applyBorder="1" applyAlignment="1">
      <alignment horizontal="center" wrapText="1"/>
    </xf>
    <xf numFmtId="164" fontId="5" fillId="0" borderId="25" xfId="0"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31" fillId="0" borderId="0" xfId="0" applyFont="1" applyAlignment="1">
      <alignment horizontal="left" vertical="top" wrapText="1"/>
    </xf>
    <xf numFmtId="15" fontId="6" fillId="0" borderId="0" xfId="0" quotePrefix="1" applyNumberFormat="1" applyFont="1" applyAlignment="1">
      <alignment horizontal="right"/>
    </xf>
    <xf numFmtId="0" fontId="3" fillId="0" borderId="31" xfId="0" applyFont="1" applyFill="1" applyBorder="1" applyAlignment="1">
      <alignment horizontal="center" wrapText="1"/>
    </xf>
    <xf numFmtId="0" fontId="27" fillId="0" borderId="18" xfId="0" applyFont="1" applyBorder="1" applyAlignment="1">
      <alignment horizontal="center"/>
    </xf>
    <xf numFmtId="0" fontId="3" fillId="0" borderId="0" xfId="0" quotePrefix="1" applyNumberFormat="1" applyFont="1" applyAlignment="1">
      <alignment horizontal="right" vertical="top"/>
    </xf>
    <xf numFmtId="164" fontId="5" fillId="0" borderId="15" xfId="0" applyNumberFormat="1" applyFont="1" applyFill="1" applyBorder="1" applyAlignment="1">
      <alignment horizontal="center" vertical="center" wrapText="1"/>
    </xf>
    <xf numFmtId="0" fontId="5"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6" fillId="0" borderId="0" xfId="0" applyFont="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5" fillId="0" borderId="1" xfId="0" applyFont="1" applyBorder="1" applyAlignment="1">
      <alignment horizontal="center" vertical="top" wrapText="1"/>
    </xf>
    <xf numFmtId="0" fontId="31" fillId="0" borderId="0" xfId="0" applyFont="1" applyAlignment="1">
      <alignment horizontal="left" vertical="center" wrapText="1"/>
    </xf>
    <xf numFmtId="0" fontId="4" fillId="0" borderId="0" xfId="0" applyFont="1" applyBorder="1" applyAlignment="1">
      <alignment horizontal="left"/>
    </xf>
    <xf numFmtId="0" fontId="18" fillId="0" borderId="21" xfId="0" applyFont="1" applyBorder="1"/>
    <xf numFmtId="0" fontId="5" fillId="0" borderId="41" xfId="0" applyFont="1" applyFill="1" applyBorder="1" applyAlignment="1">
      <alignment vertical="top" wrapText="1"/>
    </xf>
    <xf numFmtId="0" fontId="5" fillId="0" borderId="16" xfId="0" applyFont="1" applyBorder="1" applyAlignment="1">
      <alignment horizontal="center" vertical="top" wrapText="1"/>
    </xf>
    <xf numFmtId="0" fontId="12" fillId="0" borderId="6" xfId="0" applyFont="1" applyBorder="1" applyAlignment="1" applyProtection="1">
      <alignment horizontal="left" vertical="top" wrapText="1" indent="1"/>
      <protection locked="0"/>
    </xf>
    <xf numFmtId="0" fontId="12" fillId="0" borderId="4" xfId="0" applyFont="1" applyBorder="1" applyAlignment="1" applyProtection="1">
      <alignment horizontal="left" vertical="top" wrapText="1" indent="1"/>
      <protection locked="0"/>
    </xf>
    <xf numFmtId="0" fontId="5" fillId="0" borderId="2" xfId="0" applyFont="1" applyFill="1" applyBorder="1" applyAlignment="1">
      <alignment horizontal="center" vertical="top" wrapText="1"/>
    </xf>
    <xf numFmtId="0" fontId="5" fillId="0" borderId="42" xfId="0" applyFont="1" applyBorder="1" applyAlignment="1">
      <alignment horizontal="center" vertical="top" wrapText="1"/>
    </xf>
    <xf numFmtId="0" fontId="0" fillId="0" borderId="7" xfId="0" applyBorder="1"/>
    <xf numFmtId="0" fontId="0" fillId="0" borderId="6" xfId="0" applyBorder="1"/>
    <xf numFmtId="0" fontId="0" fillId="0" borderId="15" xfId="0" applyBorder="1"/>
    <xf numFmtId="0" fontId="0" fillId="0" borderId="2" xfId="0" applyBorder="1"/>
    <xf numFmtId="0" fontId="5" fillId="0" borderId="4" xfId="0" applyFont="1" applyFill="1" applyBorder="1" applyAlignment="1">
      <alignment horizontal="center" vertical="top" wrapText="1"/>
    </xf>
    <xf numFmtId="0" fontId="0" fillId="0" borderId="8" xfId="0" applyBorder="1"/>
    <xf numFmtId="0" fontId="5" fillId="0" borderId="0" xfId="0" applyFont="1" applyFill="1" applyBorder="1" applyAlignment="1">
      <alignment horizontal="center" vertical="top" wrapText="1"/>
    </xf>
    <xf numFmtId="0" fontId="29" fillId="0" borderId="0" xfId="0" applyFont="1" applyFill="1" applyBorder="1" applyAlignment="1">
      <alignment horizontal="center" vertical="center" wrapText="1"/>
    </xf>
    <xf numFmtId="0" fontId="0" fillId="0" borderId="23" xfId="0" applyBorder="1" applyAlignment="1">
      <alignment horizontal="center"/>
    </xf>
    <xf numFmtId="0" fontId="3" fillId="0" borderId="22" xfId="0" applyFont="1" applyFill="1" applyBorder="1" applyAlignment="1">
      <alignment wrapText="1"/>
    </xf>
    <xf numFmtId="0" fontId="0" fillId="0" borderId="0" xfId="0" applyBorder="1"/>
    <xf numFmtId="0" fontId="0" fillId="0" borderId="0" xfId="0" applyBorder="1" applyAlignment="1">
      <alignment vertical="center"/>
    </xf>
    <xf numFmtId="0" fontId="6" fillId="0" borderId="0" xfId="0" applyFont="1" applyBorder="1" applyAlignment="1">
      <alignment vertical="center"/>
    </xf>
    <xf numFmtId="0" fontId="2" fillId="0" borderId="25" xfId="0" applyFont="1" applyFill="1" applyBorder="1" applyAlignment="1" applyProtection="1">
      <alignment horizontal="center" vertical="center" wrapText="1"/>
      <protection locked="0"/>
    </xf>
    <xf numFmtId="0" fontId="2" fillId="0" borderId="25" xfId="0" applyFont="1" applyFill="1" applyBorder="1" applyAlignment="1">
      <alignment horizontal="center" vertical="center" wrapText="1"/>
    </xf>
    <xf numFmtId="0" fontId="3" fillId="0" borderId="21" xfId="0" applyFont="1" applyFill="1" applyBorder="1" applyAlignment="1">
      <alignment wrapText="1"/>
    </xf>
    <xf numFmtId="0" fontId="0" fillId="0" borderId="17" xfId="0" applyBorder="1"/>
    <xf numFmtId="0" fontId="3" fillId="0" borderId="29" xfId="0" applyFont="1" applyFill="1" applyBorder="1" applyAlignment="1">
      <alignment horizontal="center" wrapText="1"/>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3" fillId="0" borderId="30" xfId="0" applyFont="1" applyFill="1" applyBorder="1" applyAlignment="1">
      <alignment horizontal="center" wrapText="1"/>
    </xf>
    <xf numFmtId="0" fontId="3" fillId="0" borderId="0" xfId="0" applyFont="1" applyAlignment="1">
      <alignment vertical="center"/>
    </xf>
    <xf numFmtId="0" fontId="16" fillId="0" borderId="0" xfId="0" applyFont="1" applyAlignment="1">
      <alignment horizontal="center"/>
    </xf>
    <xf numFmtId="0" fontId="4" fillId="0" borderId="0" xfId="0" applyFont="1" applyAlignment="1">
      <alignment horizontal="left" vertical="center" wrapText="1"/>
    </xf>
    <xf numFmtId="0" fontId="18" fillId="0" borderId="39" xfId="0" applyFont="1" applyBorder="1" applyAlignment="1">
      <alignment horizontal="left" wrapText="1"/>
    </xf>
    <xf numFmtId="0" fontId="18" fillId="0" borderId="41" xfId="0" applyFont="1" applyBorder="1" applyAlignment="1">
      <alignment horizontal="left"/>
    </xf>
    <xf numFmtId="0" fontId="1" fillId="0" borderId="0" xfId="0" applyFont="1" applyAlignment="1">
      <alignment horizontal="left"/>
    </xf>
    <xf numFmtId="0" fontId="24" fillId="0" borderId="0" xfId="0" applyFont="1" applyAlignment="1">
      <alignment horizontal="left"/>
    </xf>
    <xf numFmtId="0" fontId="18" fillId="0" borderId="0" xfId="0" applyFont="1" applyAlignment="1">
      <alignment horizontal="left" wrapText="1"/>
    </xf>
    <xf numFmtId="0" fontId="18" fillId="0" borderId="0" xfId="0" applyFont="1" applyAlignment="1">
      <alignment horizontal="left" vertical="center" wrapText="1"/>
    </xf>
    <xf numFmtId="0" fontId="5" fillId="0" borderId="41" xfId="0" applyFont="1" applyFill="1" applyBorder="1" applyAlignment="1">
      <alignment horizontal="center" vertical="top" wrapText="1"/>
    </xf>
    <xf numFmtId="0" fontId="5" fillId="0" borderId="0" xfId="0" applyFont="1" applyFill="1" applyBorder="1" applyAlignment="1">
      <alignment horizontal="center" vertical="top" wrapText="1"/>
    </xf>
    <xf numFmtId="0" fontId="29" fillId="0" borderId="0" xfId="0" applyFont="1" applyFill="1" applyBorder="1" applyAlignment="1">
      <alignment horizontal="center" vertical="center" wrapText="1"/>
    </xf>
    <xf numFmtId="0" fontId="8" fillId="0" borderId="0" xfId="0" applyFont="1" applyFill="1" applyAlignment="1">
      <alignment horizontal="left" vertical="center" wrapText="1"/>
    </xf>
    <xf numFmtId="0" fontId="5" fillId="0" borderId="0" xfId="0" applyFont="1" applyFill="1" applyAlignment="1">
      <alignment horizontal="left" vertical="center" wrapText="1"/>
    </xf>
    <xf numFmtId="0" fontId="3" fillId="0" borderId="30" xfId="0" applyFont="1" applyFill="1" applyBorder="1" applyAlignment="1">
      <alignment horizontal="center" wrapText="1"/>
    </xf>
    <xf numFmtId="0" fontId="3" fillId="0" borderId="19" xfId="0" applyFont="1" applyFill="1" applyBorder="1" applyAlignment="1">
      <alignment horizontal="center" wrapText="1"/>
    </xf>
    <xf numFmtId="0" fontId="3" fillId="0" borderId="22" xfId="0" applyFont="1" applyFill="1" applyBorder="1" applyAlignment="1">
      <alignment horizontal="center" wrapText="1"/>
    </xf>
    <xf numFmtId="0" fontId="24" fillId="0" borderId="11" xfId="0" applyFont="1" applyBorder="1" applyAlignment="1">
      <alignment horizontal="center"/>
    </xf>
    <xf numFmtId="0" fontId="24" fillId="0" borderId="20" xfId="0" applyFont="1" applyBorder="1" applyAlignment="1">
      <alignment horizontal="center"/>
    </xf>
    <xf numFmtId="0" fontId="7" fillId="0" borderId="0" xfId="0" applyFont="1" applyAlignment="1">
      <alignment horizontal="center"/>
    </xf>
    <xf numFmtId="0" fontId="14" fillId="0" borderId="22" xfId="0" applyFont="1" applyFill="1" applyBorder="1" applyAlignment="1" applyProtection="1">
      <alignment horizontal="left" wrapText="1"/>
      <protection locked="0"/>
    </xf>
    <xf numFmtId="0" fontId="14" fillId="0" borderId="21" xfId="0" applyFont="1" applyFill="1" applyBorder="1" applyAlignment="1" applyProtection="1">
      <alignment horizontal="left" wrapText="1"/>
      <protection locked="0"/>
    </xf>
    <xf numFmtId="0" fontId="3" fillId="0" borderId="25" xfId="0" applyFont="1" applyFill="1" applyBorder="1" applyAlignment="1">
      <alignment horizontal="center" wrapText="1"/>
    </xf>
    <xf numFmtId="0" fontId="3" fillId="0" borderId="21" xfId="0" applyFont="1" applyFill="1" applyBorder="1" applyAlignment="1">
      <alignment horizontal="center" wrapText="1"/>
    </xf>
    <xf numFmtId="0" fontId="3" fillId="0" borderId="31" xfId="0" applyFont="1" applyFill="1" applyBorder="1" applyAlignment="1">
      <alignment horizontal="center" wrapText="1"/>
    </xf>
    <xf numFmtId="0" fontId="13" fillId="0" borderId="36"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13" fillId="0" borderId="31" xfId="0" applyFont="1" applyFill="1" applyBorder="1" applyAlignment="1" applyProtection="1">
      <alignment horizontal="center" vertical="center" wrapText="1"/>
      <protection locked="0"/>
    </xf>
    <xf numFmtId="0" fontId="1" fillId="0" borderId="37" xfId="0" applyFont="1" applyFill="1" applyBorder="1" applyAlignment="1">
      <alignment horizontal="center"/>
    </xf>
    <xf numFmtId="0" fontId="1" fillId="0" borderId="38" xfId="0" applyFont="1" applyFill="1" applyBorder="1" applyAlignment="1">
      <alignment horizontal="center"/>
    </xf>
    <xf numFmtId="0" fontId="15" fillId="0" borderId="21" xfId="0" applyFont="1" applyFill="1" applyBorder="1" applyAlignment="1" applyProtection="1">
      <alignment horizontal="left"/>
      <protection locked="0"/>
    </xf>
    <xf numFmtId="0" fontId="15" fillId="0" borderId="22" xfId="0" applyFont="1" applyFill="1" applyBorder="1" applyAlignment="1" applyProtection="1">
      <alignment horizontal="left"/>
      <protection locked="0"/>
    </xf>
    <xf numFmtId="0" fontId="6" fillId="0" borderId="24" xfId="0" applyFont="1" applyFill="1" applyBorder="1" applyAlignment="1">
      <alignment horizontal="center" vertical="top"/>
    </xf>
    <xf numFmtId="0" fontId="27" fillId="0" borderId="34" xfId="0" applyFont="1" applyBorder="1" applyAlignment="1">
      <alignment horizontal="center"/>
    </xf>
    <xf numFmtId="0" fontId="0" fillId="0" borderId="23" xfId="0" applyBorder="1" applyAlignment="1">
      <alignment horizontal="center"/>
    </xf>
    <xf numFmtId="0" fontId="4" fillId="0" borderId="0" xfId="0" applyFont="1" applyFill="1" applyBorder="1" applyAlignment="1">
      <alignment horizontal="center" vertical="top" wrapText="1"/>
    </xf>
    <xf numFmtId="0" fontId="5" fillId="0" borderId="39" xfId="0" applyFont="1" applyBorder="1" applyAlignment="1">
      <alignment horizontal="left" vertical="top" wrapText="1"/>
    </xf>
    <xf numFmtId="0" fontId="5" fillId="0" borderId="0" xfId="0" applyFont="1" applyAlignment="1">
      <alignment horizontal="left" vertical="top" wrapText="1"/>
    </xf>
    <xf numFmtId="0" fontId="0" fillId="0" borderId="0" xfId="0" applyFill="1" applyAlignment="1">
      <alignment horizontal="center"/>
    </xf>
    <xf numFmtId="0" fontId="11" fillId="0" borderId="0" xfId="0" applyFont="1" applyFill="1" applyAlignment="1">
      <alignment horizontal="center" vertical="top" wrapText="1"/>
    </xf>
    <xf numFmtId="0" fontId="11" fillId="0" borderId="0" xfId="0" applyFont="1" applyFill="1" applyAlignment="1">
      <alignment horizontal="left" wrapText="1"/>
    </xf>
    <xf numFmtId="0" fontId="11" fillId="0" borderId="0" xfId="0" applyFont="1" applyFill="1" applyAlignment="1">
      <alignment horizontal="left" vertical="top" wrapText="1"/>
    </xf>
    <xf numFmtId="0" fontId="4" fillId="0" borderId="35" xfId="0" applyFont="1" applyFill="1" applyBorder="1" applyAlignment="1">
      <alignment horizontal="center" vertical="top" wrapText="1"/>
    </xf>
    <xf numFmtId="0" fontId="14" fillId="0" borderId="21" xfId="0" applyFont="1" applyFill="1" applyBorder="1" applyAlignment="1" applyProtection="1">
      <alignment horizontal="center" vertical="top" wrapText="1"/>
      <protection locked="0"/>
    </xf>
    <xf numFmtId="0" fontId="5" fillId="0" borderId="25" xfId="0" applyFont="1" applyBorder="1" applyAlignment="1">
      <alignment horizontal="center" vertical="top" wrapText="1"/>
    </xf>
    <xf numFmtId="0" fontId="5" fillId="0" borderId="21" xfId="0" applyFont="1" applyBorder="1" applyAlignment="1">
      <alignment horizontal="center" vertical="top" wrapText="1"/>
    </xf>
    <xf numFmtId="0" fontId="5" fillId="0" borderId="31" xfId="0" applyFont="1" applyBorder="1" applyAlignment="1">
      <alignment horizontal="center" vertical="top" wrapText="1"/>
    </xf>
    <xf numFmtId="165" fontId="14" fillId="0" borderId="21" xfId="0" applyNumberFormat="1" applyFont="1" applyFill="1" applyBorder="1" applyAlignment="1" applyProtection="1">
      <alignment horizontal="center" vertical="top" wrapText="1"/>
      <protection locked="0"/>
    </xf>
    <xf numFmtId="0" fontId="22" fillId="0" borderId="3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1" xfId="0" applyFont="1" applyBorder="1" applyAlignment="1">
      <alignment horizontal="center" vertical="center" wrapText="1"/>
    </xf>
    <xf numFmtId="164" fontId="14" fillId="0" borderId="21" xfId="0" applyNumberFormat="1" applyFont="1" applyFill="1" applyBorder="1" applyAlignment="1" applyProtection="1">
      <alignment horizontal="center" vertical="top" wrapText="1"/>
      <protection locked="0"/>
    </xf>
    <xf numFmtId="0" fontId="4" fillId="0" borderId="40" xfId="0" applyFont="1" applyBorder="1" applyAlignment="1">
      <alignment horizontal="center" vertical="top" wrapText="1"/>
    </xf>
    <xf numFmtId="0" fontId="4" fillId="0" borderId="28" xfId="0" applyFont="1" applyBorder="1" applyAlignment="1">
      <alignment horizontal="center" vertical="top" wrapText="1"/>
    </xf>
    <xf numFmtId="0" fontId="23" fillId="0" borderId="0" xfId="0" applyFont="1" applyAlignment="1">
      <alignment horizontal="center"/>
    </xf>
    <xf numFmtId="0" fontId="15" fillId="0" borderId="21" xfId="0" applyFont="1" applyFill="1" applyBorder="1" applyAlignment="1" applyProtection="1">
      <alignment horizontal="left"/>
    </xf>
    <xf numFmtId="0" fontId="14" fillId="0" borderId="21" xfId="0" applyFont="1" applyFill="1" applyBorder="1" applyAlignment="1" applyProtection="1">
      <alignment horizontal="left" wrapText="1"/>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0" fontId="5" fillId="0" borderId="34" xfId="0" applyFont="1" applyBorder="1" applyAlignment="1">
      <alignment horizontal="center" vertical="top" wrapText="1"/>
    </xf>
    <xf numFmtId="0" fontId="5" fillId="0" borderId="18" xfId="0" applyFont="1" applyBorder="1" applyAlignment="1">
      <alignment horizontal="center" vertical="top" wrapText="1"/>
    </xf>
    <xf numFmtId="0" fontId="5" fillId="0" borderId="1" xfId="0" applyFont="1" applyBorder="1" applyAlignment="1">
      <alignment horizontal="center" vertical="top" wrapText="1"/>
    </xf>
    <xf numFmtId="0" fontId="5" fillId="0" borderId="39" xfId="0" applyFont="1" applyBorder="1" applyAlignment="1">
      <alignment horizontal="center" vertical="top" wrapText="1"/>
    </xf>
    <xf numFmtId="0" fontId="5" fillId="0" borderId="38" xfId="0" applyFont="1" applyBorder="1" applyAlignment="1">
      <alignment horizontal="center" vertical="top" wrapText="1"/>
    </xf>
    <xf numFmtId="0" fontId="3" fillId="0" borderId="21" xfId="0" applyFont="1" applyFill="1" applyBorder="1" applyAlignment="1">
      <alignment vertical="center"/>
    </xf>
    <xf numFmtId="0" fontId="6" fillId="0" borderId="2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1647825</xdr:colOff>
      <xdr:row>29</xdr:row>
      <xdr:rowOff>19050</xdr:rowOff>
    </xdr:from>
    <xdr:to>
      <xdr:col>2</xdr:col>
      <xdr:colOff>3076575</xdr:colOff>
      <xdr:row>33</xdr:row>
      <xdr:rowOff>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4876800" y="8401050"/>
          <a:ext cx="1428750" cy="628650"/>
        </a:xfrm>
        <a:prstGeom prst="rect">
          <a:avLst/>
        </a:prstGeom>
        <a:solidFill>
          <a:srgbClr val="FFFFFF"/>
        </a:solidFill>
        <a:ln w="38100" cap="rnd">
          <a:solidFill>
            <a:srgbClr val="000000"/>
          </a:solidFill>
          <a:prstDash val="sysDot"/>
          <a:miter lim="800000"/>
          <a:headEnd/>
          <a:tailEnd/>
        </a:ln>
      </xdr:spPr>
      <xdr:txBody>
        <a:bodyPr vertOverflow="clip" wrap="square" lIns="45720" tIns="45720" rIns="45720" bIns="45720" anchor="ctr" upright="1"/>
        <a:lstStyle/>
        <a:p>
          <a:pPr algn="l" rtl="0">
            <a:defRPr sz="1000"/>
          </a:pPr>
          <a:r>
            <a:rPr lang="en-US" sz="1000" b="1" i="0" u="none" strike="noStrike" baseline="0">
              <a:solidFill>
                <a:srgbClr val="000000"/>
              </a:solidFill>
              <a:latin typeface="Times New Roman"/>
              <a:cs typeface="Times New Roman"/>
            </a:rPr>
            <a:t>Please label seed sample clearly with </a:t>
          </a:r>
          <a:r>
            <a:rPr lang="en-US" sz="1000" b="1" i="0" u="sng" strike="noStrike" baseline="0">
              <a:solidFill>
                <a:srgbClr val="000000"/>
              </a:solidFill>
              <a:latin typeface="Times New Roman"/>
              <a:cs typeface="Times New Roman"/>
            </a:rPr>
            <a:t>Brand</a:t>
          </a:r>
          <a:r>
            <a:rPr lang="en-US" sz="1000" b="1" i="0" u="none" strike="noStrike" baseline="0">
              <a:solidFill>
                <a:srgbClr val="000000"/>
              </a:solidFill>
              <a:latin typeface="Times New Roman"/>
              <a:cs typeface="Times New Roman"/>
            </a:rPr>
            <a:t> and </a:t>
          </a:r>
          <a:r>
            <a:rPr lang="en-US" sz="1000" b="1" i="0" u="sng" strike="noStrike" baseline="0">
              <a:solidFill>
                <a:srgbClr val="000000"/>
              </a:solidFill>
              <a:latin typeface="Times New Roman"/>
              <a:cs typeface="Times New Roman"/>
            </a:rPr>
            <a:t>Entry</a:t>
          </a:r>
          <a:r>
            <a:rPr lang="en-US" sz="1000" b="1" i="0" u="none" strike="noStrike" baseline="0">
              <a:solidFill>
                <a:srgbClr val="000000"/>
              </a:solidFill>
              <a:latin typeface="Times New Roman"/>
              <a:cs typeface="Times New Roman"/>
            </a:rPr>
            <a:t> name!</a:t>
          </a:r>
        </a:p>
      </xdr:txBody>
    </xdr:sp>
    <xdr:clientData/>
  </xdr:twoCellAnchor>
  <mc:AlternateContent xmlns:mc="http://schemas.openxmlformats.org/markup-compatibility/2006">
    <mc:Choice xmlns:a14="http://schemas.microsoft.com/office/drawing/2010/main" Requires="a14">
      <xdr:twoCellAnchor>
        <xdr:from>
          <xdr:col>1</xdr:col>
          <xdr:colOff>68580</xdr:colOff>
          <xdr:row>3</xdr:row>
          <xdr:rowOff>190500</xdr:rowOff>
        </xdr:from>
        <xdr:to>
          <xdr:col>2</xdr:col>
          <xdr:colOff>3078480</xdr:colOff>
          <xdr:row>5</xdr:row>
          <xdr:rowOff>1318260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219075</xdr:colOff>
      <xdr:row>37</xdr:row>
      <xdr:rowOff>104775</xdr:rowOff>
    </xdr:from>
    <xdr:to>
      <xdr:col>12</xdr:col>
      <xdr:colOff>342900</xdr:colOff>
      <xdr:row>41</xdr:row>
      <xdr:rowOff>66675</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4067175" y="8153400"/>
          <a:ext cx="1466850" cy="609600"/>
        </a:xfrm>
        <a:prstGeom prst="rect">
          <a:avLst/>
        </a:prstGeom>
        <a:solidFill>
          <a:srgbClr val="FFFFFF"/>
        </a:solidFill>
        <a:ln w="38100" cap="rnd">
          <a:solidFill>
            <a:srgbClr val="000000"/>
          </a:solidFill>
          <a:prstDash val="sysDot"/>
          <a:miter lim="800000"/>
          <a:headEnd/>
          <a:tailEnd/>
        </a:ln>
      </xdr:spPr>
      <xdr:txBody>
        <a:bodyPr vertOverflow="clip" wrap="square" lIns="91440" tIns="45720" rIns="91440" bIns="45720" anchor="t" upright="1"/>
        <a:lstStyle/>
        <a:p>
          <a:pPr algn="l" rtl="0">
            <a:lnSpc>
              <a:spcPts val="1000"/>
            </a:lnSpc>
            <a:defRPr sz="1000"/>
          </a:pPr>
          <a:r>
            <a:rPr lang="en-US" sz="1000" b="1" i="0" u="none" strike="noStrike" baseline="0">
              <a:solidFill>
                <a:srgbClr val="000000"/>
              </a:solidFill>
              <a:latin typeface="Times New Roman"/>
              <a:cs typeface="Times New Roman"/>
            </a:rPr>
            <a:t>Please label seed sample clearly with </a:t>
          </a:r>
          <a:r>
            <a:rPr lang="en-US" sz="1000" b="1" i="0" u="sng" strike="noStrike" baseline="0">
              <a:solidFill>
                <a:srgbClr val="000000"/>
              </a:solidFill>
              <a:latin typeface="Times New Roman"/>
              <a:cs typeface="Times New Roman"/>
            </a:rPr>
            <a:t>Brand</a:t>
          </a:r>
          <a:r>
            <a:rPr lang="en-US" sz="1000" b="1" i="0" u="none" strike="noStrike" baseline="0">
              <a:solidFill>
                <a:srgbClr val="000000"/>
              </a:solidFill>
              <a:latin typeface="Times New Roman"/>
              <a:cs typeface="Times New Roman"/>
            </a:rPr>
            <a:t> and </a:t>
          </a:r>
          <a:r>
            <a:rPr lang="en-US" sz="1000" b="1" i="0" u="sng" strike="noStrike" baseline="0">
              <a:solidFill>
                <a:srgbClr val="000000"/>
              </a:solidFill>
              <a:latin typeface="Times New Roman"/>
              <a:cs typeface="Times New Roman"/>
            </a:rPr>
            <a:t>Entry</a:t>
          </a:r>
          <a:r>
            <a:rPr lang="en-US" sz="1000" b="1" i="0" u="none" strike="noStrike" baseline="0">
              <a:solidFill>
                <a:srgbClr val="000000"/>
              </a:solidFill>
              <a:latin typeface="Times New Roman"/>
              <a:cs typeface="Times New Roman"/>
            </a:rPr>
            <a:t> name!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4"/>
  <sheetViews>
    <sheetView showGridLines="0" topLeftCell="A34" zoomScale="160" zoomScaleNormal="160" workbookViewId="0">
      <selection activeCell="E30" sqref="E30"/>
    </sheetView>
  </sheetViews>
  <sheetFormatPr defaultRowHeight="13.2" x14ac:dyDescent="0.25"/>
  <cols>
    <col min="1" max="1" width="43.88671875" customWidth="1"/>
    <col min="2" max="2" width="4.5546875" customWidth="1"/>
    <col min="3" max="3" width="47.6640625" customWidth="1"/>
    <col min="4" max="4" width="6.6640625" customWidth="1"/>
    <col min="5" max="5" width="5.33203125" customWidth="1"/>
    <col min="6" max="6" width="6.5546875" customWidth="1"/>
    <col min="7" max="7" width="4" customWidth="1"/>
    <col min="8" max="8" width="5.44140625" customWidth="1"/>
    <col min="9" max="9" width="5.88671875" customWidth="1"/>
    <col min="10" max="10" width="4.6640625" customWidth="1"/>
  </cols>
  <sheetData>
    <row r="1" spans="1:7" ht="15.6" x14ac:dyDescent="0.3">
      <c r="A1" s="124" t="s">
        <v>126</v>
      </c>
      <c r="B1" s="124"/>
      <c r="C1" s="124"/>
      <c r="D1" s="23"/>
      <c r="E1" s="23"/>
      <c r="F1" s="23"/>
      <c r="G1" s="23"/>
    </row>
    <row r="2" spans="1:7" ht="6" customHeight="1" x14ac:dyDescent="0.25">
      <c r="A2" s="17"/>
      <c r="B2" s="17"/>
    </row>
    <row r="3" spans="1:7" x14ac:dyDescent="0.25">
      <c r="A3" s="22" t="s">
        <v>22</v>
      </c>
      <c r="B3" s="18"/>
    </row>
    <row r="4" spans="1:7" ht="50.25" customHeight="1" x14ac:dyDescent="0.25">
      <c r="A4" s="40" t="s">
        <v>41</v>
      </c>
      <c r="B4" s="19"/>
    </row>
    <row r="5" spans="1:7" ht="15" customHeight="1" x14ac:dyDescent="0.25">
      <c r="A5" s="22" t="s">
        <v>23</v>
      </c>
      <c r="B5" s="18"/>
    </row>
    <row r="6" spans="1:7" ht="155.25" customHeight="1" x14ac:dyDescent="0.25">
      <c r="A6" s="40" t="s">
        <v>42</v>
      </c>
      <c r="B6" s="19"/>
    </row>
    <row r="7" spans="1:7" ht="15" customHeight="1" x14ac:dyDescent="0.25">
      <c r="A7" s="94" t="s">
        <v>115</v>
      </c>
      <c r="B7" s="94"/>
      <c r="C7" s="60"/>
    </row>
    <row r="8" spans="1:7" ht="15" customHeight="1" x14ac:dyDescent="0.25">
      <c r="A8" s="45" t="s">
        <v>108</v>
      </c>
      <c r="B8" s="41"/>
      <c r="C8" s="45" t="s">
        <v>119</v>
      </c>
    </row>
    <row r="9" spans="1:7" ht="15" customHeight="1" x14ac:dyDescent="0.25">
      <c r="A9" s="45" t="s">
        <v>78</v>
      </c>
      <c r="B9" s="41"/>
      <c r="C9" s="45" t="s">
        <v>120</v>
      </c>
    </row>
    <row r="10" spans="1:7" ht="15" customHeight="1" x14ac:dyDescent="0.25">
      <c r="A10" s="45" t="s">
        <v>112</v>
      </c>
      <c r="B10" s="41"/>
      <c r="C10" s="45" t="s">
        <v>121</v>
      </c>
    </row>
    <row r="11" spans="1:7" ht="15" customHeight="1" x14ac:dyDescent="0.25">
      <c r="A11" s="45" t="s">
        <v>83</v>
      </c>
      <c r="B11" s="41"/>
      <c r="C11" s="45" t="s">
        <v>122</v>
      </c>
    </row>
    <row r="12" spans="1:7" ht="15" customHeight="1" x14ac:dyDescent="0.25">
      <c r="A12" s="45" t="s">
        <v>79</v>
      </c>
      <c r="B12" s="41"/>
      <c r="C12" s="45" t="s">
        <v>123</v>
      </c>
    </row>
    <row r="13" spans="1:7" ht="15" customHeight="1" x14ac:dyDescent="0.25">
      <c r="A13" s="45" t="s">
        <v>118</v>
      </c>
      <c r="C13" s="45" t="s">
        <v>124</v>
      </c>
      <c r="D13" s="41"/>
    </row>
    <row r="14" spans="1:7" ht="15" customHeight="1" x14ac:dyDescent="0.25">
      <c r="D14" s="41"/>
    </row>
    <row r="15" spans="1:7" ht="15" customHeight="1" x14ac:dyDescent="0.25">
      <c r="C15" s="45"/>
    </row>
    <row r="16" spans="1:7" ht="15" customHeight="1" x14ac:dyDescent="0.25">
      <c r="C16" s="93"/>
    </row>
    <row r="17" spans="1:4" ht="15" customHeight="1" thickBot="1" x14ac:dyDescent="0.3">
      <c r="A17" s="127" t="s">
        <v>104</v>
      </c>
      <c r="B17" s="127"/>
      <c r="C17" s="127"/>
      <c r="D17" s="127"/>
    </row>
    <row r="18" spans="1:4" ht="19.5" customHeight="1" thickTop="1" x14ac:dyDescent="0.25">
      <c r="A18" s="126" t="s">
        <v>24</v>
      </c>
      <c r="B18" s="126"/>
      <c r="C18" s="126"/>
    </row>
    <row r="19" spans="1:4" s="119" customFormat="1" ht="30" customHeight="1" x14ac:dyDescent="0.25">
      <c r="A19" s="125" t="s">
        <v>113</v>
      </c>
      <c r="B19" s="125"/>
      <c r="C19" s="125"/>
    </row>
    <row r="20" spans="1:4" s="119" customFormat="1" ht="62.25" customHeight="1" x14ac:dyDescent="0.25">
      <c r="A20" s="125" t="s">
        <v>109</v>
      </c>
      <c r="B20" s="125"/>
      <c r="C20" s="125"/>
    </row>
    <row r="21" spans="1:4" s="119" customFormat="1" ht="16.5" customHeight="1" x14ac:dyDescent="0.25">
      <c r="A21" s="125"/>
      <c r="B21" s="125"/>
      <c r="C21" s="125"/>
    </row>
    <row r="22" spans="1:4" s="119" customFormat="1" ht="29.25" customHeight="1" x14ac:dyDescent="0.25">
      <c r="A22" s="125" t="s">
        <v>114</v>
      </c>
      <c r="B22" s="125"/>
      <c r="C22" s="125"/>
    </row>
    <row r="23" spans="1:4" s="119" customFormat="1" ht="16.2" customHeight="1" x14ac:dyDescent="0.25">
      <c r="A23" s="131"/>
      <c r="B23" s="131"/>
      <c r="C23" s="131"/>
    </row>
    <row r="24" spans="1:4" s="119" customFormat="1" ht="16.5" customHeight="1" x14ac:dyDescent="0.25">
      <c r="A24" s="120" t="s">
        <v>90</v>
      </c>
      <c r="B24" s="121"/>
      <c r="C24" s="121"/>
    </row>
    <row r="25" spans="1:4" s="119" customFormat="1" ht="15" customHeight="1" x14ac:dyDescent="0.25">
      <c r="A25" s="120" t="s">
        <v>91</v>
      </c>
      <c r="B25" s="121"/>
      <c r="C25" s="121"/>
    </row>
    <row r="26" spans="1:4" s="119" customFormat="1" ht="42.75" customHeight="1" x14ac:dyDescent="0.25">
      <c r="A26" s="125" t="s">
        <v>127</v>
      </c>
      <c r="B26" s="125"/>
      <c r="C26" s="125"/>
    </row>
    <row r="27" spans="1:4" s="119" customFormat="1" ht="16.2" customHeight="1" x14ac:dyDescent="0.25">
      <c r="A27" s="125" t="s">
        <v>128</v>
      </c>
      <c r="B27" s="125"/>
      <c r="C27" s="125"/>
    </row>
    <row r="28" spans="1:4" ht="18" customHeight="1" x14ac:dyDescent="0.25">
      <c r="A28" s="130"/>
      <c r="B28" s="130"/>
      <c r="C28" s="130"/>
    </row>
    <row r="29" spans="1:4" x14ac:dyDescent="0.25">
      <c r="A29" s="19" t="s">
        <v>43</v>
      </c>
      <c r="B29" s="19"/>
      <c r="C29" s="20" t="s">
        <v>73</v>
      </c>
    </row>
    <row r="30" spans="1:4" x14ac:dyDescent="0.25">
      <c r="A30" s="24" t="s">
        <v>75</v>
      </c>
      <c r="B30" s="21"/>
      <c r="C30" s="19" t="s">
        <v>25</v>
      </c>
    </row>
    <row r="31" spans="1:4" x14ac:dyDescent="0.25">
      <c r="A31" s="24" t="s">
        <v>26</v>
      </c>
      <c r="C31" s="19" t="s">
        <v>27</v>
      </c>
    </row>
    <row r="32" spans="1:4" x14ac:dyDescent="0.25">
      <c r="A32" s="24" t="s">
        <v>28</v>
      </c>
      <c r="C32" s="19" t="s">
        <v>29</v>
      </c>
    </row>
    <row r="33" spans="1:3" x14ac:dyDescent="0.25">
      <c r="A33" s="24" t="s">
        <v>30</v>
      </c>
      <c r="C33" s="19" t="s">
        <v>31</v>
      </c>
    </row>
    <row r="34" spans="1:3" x14ac:dyDescent="0.25">
      <c r="A34" s="128" t="s">
        <v>110</v>
      </c>
      <c r="B34" s="129"/>
      <c r="C34" s="129"/>
    </row>
  </sheetData>
  <sheetProtection selectLockedCells="1"/>
  <mergeCells count="11">
    <mergeCell ref="A1:C1"/>
    <mergeCell ref="A19:C19"/>
    <mergeCell ref="A18:C18"/>
    <mergeCell ref="A17:D17"/>
    <mergeCell ref="A34:C34"/>
    <mergeCell ref="A28:C28"/>
    <mergeCell ref="A26:C26"/>
    <mergeCell ref="A22:C22"/>
    <mergeCell ref="A20:C21"/>
    <mergeCell ref="A23:C23"/>
    <mergeCell ref="A27:C27"/>
  </mergeCells>
  <phoneticPr fontId="6" type="noConversion"/>
  <pageMargins left="0.5" right="0.5" top="0.25" bottom="0.25" header="0.5" footer="0.5"/>
  <pageSetup orientation="portrait" r:id="rId1"/>
  <headerFooter alignWithMargins="0"/>
  <drawing r:id="rId2"/>
  <legacyDrawing r:id="rId3"/>
  <oleObjects>
    <mc:AlternateContent xmlns:mc="http://schemas.openxmlformats.org/markup-compatibility/2006">
      <mc:Choice Requires="x14">
        <oleObject progId="Word.Picture.8" shapeId="2052" r:id="rId4">
          <objectPr defaultSize="0" autoPict="0" r:id="rId5">
            <anchor moveWithCells="1" sizeWithCells="1">
              <from>
                <xdr:col>1</xdr:col>
                <xdr:colOff>68580</xdr:colOff>
                <xdr:row>3</xdr:row>
                <xdr:rowOff>190500</xdr:rowOff>
              </from>
              <to>
                <xdr:col>2</xdr:col>
                <xdr:colOff>3078480</xdr:colOff>
                <xdr:row>5</xdr:row>
                <xdr:rowOff>1318260</xdr:rowOff>
              </to>
            </anchor>
          </objectPr>
        </oleObject>
      </mc:Choice>
      <mc:Fallback>
        <oleObject progId="Word.Picture.8" shapeId="205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T18" sqref="T18"/>
    </sheetView>
  </sheetViews>
  <sheetFormatPr defaultRowHeight="13.2" x14ac:dyDescent="0.25"/>
  <cols>
    <col min="1" max="1" width="2.5546875" customWidth="1"/>
    <col min="2" max="2" width="21.33203125" customWidth="1"/>
    <col min="3" max="14" width="4.33203125" customWidth="1"/>
    <col min="15" max="15" width="7.33203125" customWidth="1"/>
    <col min="17" max="17" width="8.88671875" style="111"/>
  </cols>
  <sheetData>
    <row r="1" spans="1:16" x14ac:dyDescent="0.25">
      <c r="P1" s="80">
        <v>45326</v>
      </c>
    </row>
    <row r="2" spans="1:16" ht="15" x14ac:dyDescent="0.25">
      <c r="A2" s="142" t="s">
        <v>130</v>
      </c>
      <c r="B2" s="142"/>
      <c r="C2" s="142"/>
      <c r="D2" s="142"/>
      <c r="E2" s="142"/>
      <c r="F2" s="142"/>
      <c r="G2" s="142"/>
      <c r="H2" s="142"/>
      <c r="I2" s="142"/>
      <c r="J2" s="142"/>
      <c r="K2" s="142"/>
      <c r="L2" s="142"/>
      <c r="M2" s="142"/>
      <c r="N2" s="142"/>
      <c r="O2" s="142"/>
    </row>
    <row r="3" spans="1:16" ht="8.25" customHeight="1" x14ac:dyDescent="0.25">
      <c r="B3" s="2"/>
    </row>
    <row r="4" spans="1:16" ht="24.9" customHeight="1" x14ac:dyDescent="0.3">
      <c r="A4" s="4"/>
      <c r="B4" s="5" t="s">
        <v>12</v>
      </c>
      <c r="C4" s="144"/>
      <c r="D4" s="144"/>
      <c r="E4" s="144"/>
      <c r="F4" s="144"/>
      <c r="G4" s="144"/>
      <c r="H4" s="57"/>
      <c r="I4" s="57"/>
      <c r="J4" s="60"/>
      <c r="K4" s="60"/>
      <c r="L4" s="60"/>
      <c r="M4" s="154"/>
      <c r="N4" s="154"/>
      <c r="O4" s="154"/>
    </row>
    <row r="5" spans="1:16" ht="24.9" customHeight="1" x14ac:dyDescent="0.3">
      <c r="A5" s="4"/>
      <c r="B5" s="5" t="s">
        <v>14</v>
      </c>
      <c r="C5" s="143"/>
      <c r="D5" s="143"/>
      <c r="E5" s="143"/>
      <c r="F5" s="143"/>
      <c r="G5" s="143"/>
      <c r="H5" s="57"/>
      <c r="I5" s="57"/>
      <c r="J5" s="61"/>
      <c r="K5" s="61"/>
      <c r="L5" s="61"/>
      <c r="M5" s="155"/>
      <c r="N5" s="155"/>
      <c r="O5" s="155"/>
    </row>
    <row r="6" spans="1:16" ht="24.9" customHeight="1" x14ac:dyDescent="0.3">
      <c r="A6" s="4"/>
      <c r="B6" s="5"/>
      <c r="C6" s="143"/>
      <c r="D6" s="143"/>
      <c r="E6" s="143"/>
      <c r="F6" s="143"/>
      <c r="G6" s="143"/>
      <c r="H6" s="57"/>
      <c r="I6" s="57"/>
      <c r="J6" s="61"/>
      <c r="K6" s="61"/>
      <c r="L6" s="61"/>
      <c r="M6" s="155"/>
      <c r="N6" s="155"/>
      <c r="O6" s="155"/>
    </row>
    <row r="7" spans="1:16" ht="24.9" customHeight="1" x14ac:dyDescent="0.3">
      <c r="A7" s="4"/>
      <c r="B7" s="5" t="s">
        <v>15</v>
      </c>
      <c r="C7" s="143"/>
      <c r="D7" s="143"/>
      <c r="E7" s="143"/>
      <c r="F7" s="143"/>
      <c r="G7" s="143"/>
      <c r="H7" s="57"/>
      <c r="I7" s="57"/>
      <c r="J7" s="61"/>
      <c r="K7" s="61"/>
      <c r="L7" s="61"/>
      <c r="M7" s="155"/>
      <c r="N7" s="155"/>
      <c r="O7" s="155"/>
    </row>
    <row r="8" spans="1:16" ht="24.9" customHeight="1" x14ac:dyDescent="0.3">
      <c r="A8" s="4"/>
      <c r="B8" s="5" t="s">
        <v>16</v>
      </c>
      <c r="C8" s="143"/>
      <c r="D8" s="143"/>
      <c r="E8" s="143"/>
      <c r="F8" s="143"/>
      <c r="G8" s="143"/>
      <c r="H8" s="57"/>
      <c r="I8" s="57"/>
      <c r="J8" s="60"/>
      <c r="K8" s="60"/>
      <c r="L8" s="60"/>
      <c r="M8" s="155"/>
      <c r="N8" s="155"/>
      <c r="O8" s="155"/>
    </row>
    <row r="9" spans="1:16" ht="16.5" customHeight="1" thickBot="1" x14ac:dyDescent="0.3">
      <c r="A9" s="4"/>
      <c r="B9" s="7"/>
      <c r="C9" s="156" t="s">
        <v>48</v>
      </c>
      <c r="D9" s="156"/>
      <c r="E9" s="156"/>
      <c r="F9" s="156"/>
      <c r="G9" s="156"/>
      <c r="H9" s="58"/>
      <c r="I9" s="58"/>
      <c r="J9" s="132"/>
      <c r="K9" s="132"/>
      <c r="L9" s="132"/>
      <c r="M9" s="132"/>
      <c r="N9" s="132"/>
      <c r="O9" s="132"/>
      <c r="P9" s="95"/>
    </row>
    <row r="10" spans="1:16" ht="13.8" thickTop="1" x14ac:dyDescent="0.25">
      <c r="A10" s="152" t="s">
        <v>0</v>
      </c>
      <c r="B10" s="153"/>
      <c r="C10" s="157"/>
      <c r="D10" s="158"/>
      <c r="E10" s="158"/>
      <c r="F10" s="158"/>
      <c r="G10" s="158"/>
      <c r="H10" s="158"/>
      <c r="I10" s="158"/>
      <c r="J10" s="158"/>
      <c r="K10" s="158"/>
      <c r="L10" s="158"/>
      <c r="M10" s="158"/>
      <c r="N10" s="109"/>
      <c r="O10" s="82"/>
      <c r="P10" s="118"/>
    </row>
    <row r="11" spans="1:16" ht="14.25" customHeight="1" x14ac:dyDescent="0.25">
      <c r="A11" s="148"/>
      <c r="B11" s="149"/>
      <c r="C11" s="49" t="s">
        <v>51</v>
      </c>
      <c r="D11" s="145" t="s">
        <v>52</v>
      </c>
      <c r="E11" s="146"/>
      <c r="F11" s="147"/>
      <c r="G11" s="122" t="s">
        <v>50</v>
      </c>
      <c r="H11" s="110"/>
      <c r="I11" s="116" t="s">
        <v>53</v>
      </c>
      <c r="J11" s="137" t="s">
        <v>36</v>
      </c>
      <c r="K11" s="138"/>
      <c r="L11" s="137" t="s">
        <v>54</v>
      </c>
      <c r="M11" s="139"/>
      <c r="N11" s="81" t="s">
        <v>111</v>
      </c>
      <c r="O11" s="117"/>
      <c r="P11" s="9"/>
    </row>
    <row r="12" spans="1:16" ht="14.25" customHeight="1" x14ac:dyDescent="0.25">
      <c r="A12" s="148"/>
      <c r="B12" s="149"/>
      <c r="C12" s="47"/>
      <c r="D12" s="47"/>
      <c r="E12" s="47" t="s">
        <v>49</v>
      </c>
      <c r="F12" s="47"/>
      <c r="G12" s="47"/>
      <c r="H12" s="47"/>
      <c r="I12" s="47" t="s">
        <v>49</v>
      </c>
      <c r="J12" s="47" t="s">
        <v>49</v>
      </c>
      <c r="K12" s="47" t="s">
        <v>49</v>
      </c>
      <c r="L12" s="47" t="s">
        <v>49</v>
      </c>
      <c r="M12" s="70"/>
      <c r="N12" s="75"/>
      <c r="O12" s="46"/>
      <c r="P12" s="9"/>
    </row>
    <row r="13" spans="1:16" x14ac:dyDescent="0.25">
      <c r="A13" s="148"/>
      <c r="B13" s="149"/>
      <c r="C13" s="8" t="s">
        <v>125</v>
      </c>
      <c r="D13" s="8" t="s">
        <v>45</v>
      </c>
      <c r="E13" s="8" t="s">
        <v>45</v>
      </c>
      <c r="F13" s="8" t="s">
        <v>3</v>
      </c>
      <c r="G13" s="8" t="s">
        <v>80</v>
      </c>
      <c r="H13" s="8" t="s">
        <v>1</v>
      </c>
      <c r="I13" s="8" t="s">
        <v>2</v>
      </c>
      <c r="J13" s="8" t="s">
        <v>4</v>
      </c>
      <c r="K13" s="8" t="s">
        <v>5</v>
      </c>
      <c r="L13" s="8" t="s">
        <v>6</v>
      </c>
      <c r="M13" s="71" t="s">
        <v>44</v>
      </c>
      <c r="N13" s="8" t="s">
        <v>80</v>
      </c>
      <c r="O13" s="42" t="s">
        <v>76</v>
      </c>
      <c r="P13" s="43" t="s">
        <v>77</v>
      </c>
    </row>
    <row r="14" spans="1:16" x14ac:dyDescent="0.25">
      <c r="A14" s="150"/>
      <c r="B14" s="151"/>
      <c r="C14" s="8" t="s">
        <v>125</v>
      </c>
      <c r="D14" s="8" t="s">
        <v>46</v>
      </c>
      <c r="E14" s="8" t="s">
        <v>46</v>
      </c>
      <c r="F14" s="8" t="s">
        <v>8</v>
      </c>
      <c r="G14" s="8" t="s">
        <v>81</v>
      </c>
      <c r="H14" s="8" t="s">
        <v>7</v>
      </c>
      <c r="I14" s="8" t="s">
        <v>7</v>
      </c>
      <c r="J14" s="8" t="s">
        <v>9</v>
      </c>
      <c r="K14" s="8" t="s">
        <v>10</v>
      </c>
      <c r="L14" s="8" t="s">
        <v>11</v>
      </c>
      <c r="M14" s="71" t="s">
        <v>89</v>
      </c>
      <c r="N14" s="8" t="s">
        <v>81</v>
      </c>
      <c r="O14" s="10" t="s">
        <v>116</v>
      </c>
      <c r="P14" s="9" t="s">
        <v>74</v>
      </c>
    </row>
    <row r="15" spans="1:16" ht="16.2" thickBot="1" x14ac:dyDescent="0.3">
      <c r="A15" s="140" t="s">
        <v>47</v>
      </c>
      <c r="B15" s="141"/>
      <c r="C15" s="11">
        <v>1</v>
      </c>
      <c r="D15" s="11">
        <v>2</v>
      </c>
      <c r="E15" s="11">
        <v>3</v>
      </c>
      <c r="F15" s="11">
        <v>4</v>
      </c>
      <c r="G15" s="11">
        <v>5</v>
      </c>
      <c r="H15" s="11">
        <v>6</v>
      </c>
      <c r="I15" s="11">
        <v>7</v>
      </c>
      <c r="J15" s="11">
        <v>8</v>
      </c>
      <c r="K15" s="11">
        <v>9</v>
      </c>
      <c r="L15" s="11">
        <v>10</v>
      </c>
      <c r="M15" s="11">
        <v>11</v>
      </c>
      <c r="N15" s="11">
        <v>12</v>
      </c>
      <c r="O15" s="12" t="s">
        <v>20</v>
      </c>
      <c r="P15" s="13" t="s">
        <v>20</v>
      </c>
    </row>
    <row r="16" spans="1:16" ht="20.100000000000001" customHeight="1" thickTop="1" x14ac:dyDescent="0.25">
      <c r="A16" s="31">
        <v>1</v>
      </c>
      <c r="B16" s="62"/>
      <c r="C16" s="66"/>
      <c r="D16" s="66"/>
      <c r="E16" s="66"/>
      <c r="F16" s="66"/>
      <c r="G16" s="66"/>
      <c r="H16" s="66"/>
      <c r="I16" s="66"/>
      <c r="J16" s="66"/>
      <c r="K16" s="66"/>
      <c r="L16" s="64"/>
      <c r="M16" s="14"/>
      <c r="N16" s="114"/>
      <c r="O16" s="76">
        <f t="shared" ref="O16:O30" si="0">IF(COUNTA(C16:N16)&lt;4, COUNTA(C16:N16)*150,COUNTA(C16:N16)*150)</f>
        <v>0</v>
      </c>
      <c r="P16" s="77">
        <f t="shared" ref="P16:P30" si="1">COUNTA(C16:N16)*4</f>
        <v>0</v>
      </c>
    </row>
    <row r="17" spans="1:17" ht="20.100000000000001" customHeight="1" x14ac:dyDescent="0.25">
      <c r="A17" s="32">
        <f>A16+1</f>
        <v>2</v>
      </c>
      <c r="B17" s="63"/>
      <c r="C17" s="15"/>
      <c r="D17" s="15"/>
      <c r="E17" s="15"/>
      <c r="F17" s="15"/>
      <c r="G17" s="15"/>
      <c r="H17" s="15"/>
      <c r="I17" s="15"/>
      <c r="J17" s="15"/>
      <c r="K17" s="15"/>
      <c r="L17" s="65"/>
      <c r="M17" s="15"/>
      <c r="N17" s="114"/>
      <c r="O17" s="76">
        <f t="shared" si="0"/>
        <v>0</v>
      </c>
      <c r="P17" s="74">
        <f t="shared" si="1"/>
        <v>0</v>
      </c>
    </row>
    <row r="18" spans="1:17" ht="20.100000000000001" customHeight="1" x14ac:dyDescent="0.25">
      <c r="A18" s="32">
        <f t="shared" ref="A18:A30" si="2">A17+1</f>
        <v>3</v>
      </c>
      <c r="B18" s="63"/>
      <c r="C18" s="15"/>
      <c r="D18" s="15"/>
      <c r="E18" s="15"/>
      <c r="F18" s="15"/>
      <c r="G18" s="15"/>
      <c r="H18" s="15"/>
      <c r="I18" s="15"/>
      <c r="J18" s="15"/>
      <c r="K18" s="15"/>
      <c r="L18" s="65"/>
      <c r="M18" s="15"/>
      <c r="N18" s="114"/>
      <c r="O18" s="76">
        <f t="shared" si="0"/>
        <v>0</v>
      </c>
      <c r="P18" s="74">
        <f t="shared" si="1"/>
        <v>0</v>
      </c>
    </row>
    <row r="19" spans="1:17" ht="20.100000000000001" customHeight="1" x14ac:dyDescent="0.25">
      <c r="A19" s="32">
        <f t="shared" si="2"/>
        <v>4</v>
      </c>
      <c r="B19" s="63"/>
      <c r="C19" s="15"/>
      <c r="D19" s="15"/>
      <c r="E19" s="15"/>
      <c r="F19" s="15"/>
      <c r="G19" s="15"/>
      <c r="H19" s="15"/>
      <c r="I19" s="15"/>
      <c r="J19" s="15"/>
      <c r="K19" s="15"/>
      <c r="L19" s="65"/>
      <c r="M19" s="15"/>
      <c r="N19" s="114"/>
      <c r="O19" s="76">
        <f t="shared" si="0"/>
        <v>0</v>
      </c>
      <c r="P19" s="74">
        <f t="shared" si="1"/>
        <v>0</v>
      </c>
    </row>
    <row r="20" spans="1:17" ht="20.100000000000001" customHeight="1" x14ac:dyDescent="0.25">
      <c r="A20" s="32">
        <f t="shared" si="2"/>
        <v>5</v>
      </c>
      <c r="B20" s="63"/>
      <c r="C20" s="15"/>
      <c r="D20" s="15"/>
      <c r="E20" s="15"/>
      <c r="F20" s="15"/>
      <c r="G20" s="15"/>
      <c r="H20" s="15"/>
      <c r="I20" s="15"/>
      <c r="J20" s="15"/>
      <c r="K20" s="15"/>
      <c r="L20" s="65"/>
      <c r="M20" s="15"/>
      <c r="N20" s="114"/>
      <c r="O20" s="76">
        <f t="shared" si="0"/>
        <v>0</v>
      </c>
      <c r="P20" s="74">
        <f t="shared" si="1"/>
        <v>0</v>
      </c>
    </row>
    <row r="21" spans="1:17" ht="20.100000000000001" customHeight="1" x14ac:dyDescent="0.25">
      <c r="A21" s="32">
        <f t="shared" si="2"/>
        <v>6</v>
      </c>
      <c r="B21" s="63"/>
      <c r="C21" s="15"/>
      <c r="D21" s="15"/>
      <c r="E21" s="15"/>
      <c r="F21" s="15"/>
      <c r="G21" s="15"/>
      <c r="H21" s="15"/>
      <c r="I21" s="15"/>
      <c r="J21" s="15"/>
      <c r="K21" s="15"/>
      <c r="L21" s="65"/>
      <c r="M21" s="15"/>
      <c r="N21" s="114"/>
      <c r="O21" s="76">
        <f t="shared" si="0"/>
        <v>0</v>
      </c>
      <c r="P21" s="74">
        <f t="shared" si="1"/>
        <v>0</v>
      </c>
    </row>
    <row r="22" spans="1:17" ht="20.100000000000001" customHeight="1" x14ac:dyDescent="0.25">
      <c r="A22" s="32">
        <f t="shared" si="2"/>
        <v>7</v>
      </c>
      <c r="B22" s="63"/>
      <c r="C22" s="15"/>
      <c r="D22" s="15"/>
      <c r="E22" s="15"/>
      <c r="F22" s="15"/>
      <c r="G22" s="15"/>
      <c r="H22" s="15"/>
      <c r="I22" s="15"/>
      <c r="J22" s="15"/>
      <c r="K22" s="15"/>
      <c r="L22" s="65"/>
      <c r="M22" s="15"/>
      <c r="N22" s="114"/>
      <c r="O22" s="76">
        <f t="shared" si="0"/>
        <v>0</v>
      </c>
      <c r="P22" s="74">
        <f t="shared" si="1"/>
        <v>0</v>
      </c>
    </row>
    <row r="23" spans="1:17" ht="20.100000000000001" customHeight="1" x14ac:dyDescent="0.25">
      <c r="A23" s="32">
        <f t="shared" si="2"/>
        <v>8</v>
      </c>
      <c r="B23" s="63"/>
      <c r="C23" s="15"/>
      <c r="D23" s="15"/>
      <c r="E23" s="15"/>
      <c r="F23" s="15"/>
      <c r="G23" s="15"/>
      <c r="H23" s="15"/>
      <c r="I23" s="15"/>
      <c r="J23" s="15"/>
      <c r="K23" s="15"/>
      <c r="L23" s="65"/>
      <c r="M23" s="15"/>
      <c r="N23" s="114"/>
      <c r="O23" s="76">
        <f t="shared" si="0"/>
        <v>0</v>
      </c>
      <c r="P23" s="74">
        <f t="shared" si="1"/>
        <v>0</v>
      </c>
    </row>
    <row r="24" spans="1:17" ht="20.100000000000001" customHeight="1" x14ac:dyDescent="0.25">
      <c r="A24" s="32">
        <f t="shared" si="2"/>
        <v>9</v>
      </c>
      <c r="B24" s="63"/>
      <c r="C24" s="15"/>
      <c r="D24" s="15"/>
      <c r="E24" s="15"/>
      <c r="F24" s="15"/>
      <c r="G24" s="15"/>
      <c r="H24" s="15"/>
      <c r="I24" s="15"/>
      <c r="J24" s="15"/>
      <c r="K24" s="15"/>
      <c r="L24" s="65"/>
      <c r="M24" s="15"/>
      <c r="N24" s="114"/>
      <c r="O24" s="76">
        <f t="shared" si="0"/>
        <v>0</v>
      </c>
      <c r="P24" s="74">
        <f t="shared" si="1"/>
        <v>0</v>
      </c>
    </row>
    <row r="25" spans="1:17" ht="20.100000000000001" customHeight="1" x14ac:dyDescent="0.25">
      <c r="A25" s="32">
        <f t="shared" si="2"/>
        <v>10</v>
      </c>
      <c r="B25" s="63"/>
      <c r="C25" s="15"/>
      <c r="D25" s="15"/>
      <c r="E25" s="15"/>
      <c r="F25" s="15"/>
      <c r="G25" s="15"/>
      <c r="H25" s="15"/>
      <c r="I25" s="15"/>
      <c r="J25" s="15"/>
      <c r="K25" s="15"/>
      <c r="L25" s="65"/>
      <c r="M25" s="15"/>
      <c r="N25" s="114"/>
      <c r="O25" s="76">
        <f t="shared" si="0"/>
        <v>0</v>
      </c>
      <c r="P25" s="74">
        <f t="shared" si="1"/>
        <v>0</v>
      </c>
    </row>
    <row r="26" spans="1:17" ht="20.100000000000001" customHeight="1" x14ac:dyDescent="0.25">
      <c r="A26" s="32">
        <f t="shared" si="2"/>
        <v>11</v>
      </c>
      <c r="B26" s="63"/>
      <c r="C26" s="15"/>
      <c r="D26" s="15"/>
      <c r="E26" s="15"/>
      <c r="F26" s="15"/>
      <c r="G26" s="15"/>
      <c r="H26" s="15"/>
      <c r="I26" s="15"/>
      <c r="J26" s="15"/>
      <c r="K26" s="15"/>
      <c r="L26" s="65"/>
      <c r="M26" s="15"/>
      <c r="N26" s="114"/>
      <c r="O26" s="76">
        <f t="shared" si="0"/>
        <v>0</v>
      </c>
      <c r="P26" s="74">
        <f t="shared" si="1"/>
        <v>0</v>
      </c>
    </row>
    <row r="27" spans="1:17" ht="20.100000000000001" customHeight="1" x14ac:dyDescent="0.25">
      <c r="A27" s="32">
        <f t="shared" si="2"/>
        <v>12</v>
      </c>
      <c r="B27" s="63"/>
      <c r="C27" s="15"/>
      <c r="D27" s="15"/>
      <c r="E27" s="15"/>
      <c r="F27" s="15"/>
      <c r="G27" s="15"/>
      <c r="H27" s="15"/>
      <c r="I27" s="15"/>
      <c r="J27" s="15"/>
      <c r="K27" s="15"/>
      <c r="L27" s="65"/>
      <c r="M27" s="15"/>
      <c r="N27" s="114"/>
      <c r="O27" s="76">
        <f t="shared" si="0"/>
        <v>0</v>
      </c>
      <c r="P27" s="74">
        <f t="shared" si="1"/>
        <v>0</v>
      </c>
    </row>
    <row r="28" spans="1:17" ht="20.100000000000001" customHeight="1" x14ac:dyDescent="0.25">
      <c r="A28" s="32">
        <f t="shared" si="2"/>
        <v>13</v>
      </c>
      <c r="B28" s="63"/>
      <c r="C28" s="15"/>
      <c r="D28" s="15"/>
      <c r="E28" s="15"/>
      <c r="F28" s="15"/>
      <c r="G28" s="15"/>
      <c r="H28" s="15"/>
      <c r="I28" s="15"/>
      <c r="J28" s="15"/>
      <c r="K28" s="15"/>
      <c r="L28" s="65"/>
      <c r="M28" s="15"/>
      <c r="N28" s="114"/>
      <c r="O28" s="76">
        <f t="shared" si="0"/>
        <v>0</v>
      </c>
      <c r="P28" s="74">
        <f t="shared" si="1"/>
        <v>0</v>
      </c>
    </row>
    <row r="29" spans="1:17" ht="20.100000000000001" customHeight="1" x14ac:dyDescent="0.25">
      <c r="A29" s="32">
        <f t="shared" si="2"/>
        <v>14</v>
      </c>
      <c r="B29" s="63"/>
      <c r="C29" s="15"/>
      <c r="D29" s="15"/>
      <c r="E29" s="15"/>
      <c r="F29" s="15"/>
      <c r="G29" s="15"/>
      <c r="H29" s="15"/>
      <c r="I29" s="15"/>
      <c r="J29" s="15"/>
      <c r="K29" s="15"/>
      <c r="L29" s="65"/>
      <c r="M29" s="15"/>
      <c r="N29" s="114"/>
      <c r="O29" s="76">
        <f t="shared" si="0"/>
        <v>0</v>
      </c>
      <c r="P29" s="74">
        <f t="shared" si="1"/>
        <v>0</v>
      </c>
    </row>
    <row r="30" spans="1:17" ht="20.100000000000001" customHeight="1" thickBot="1" x14ac:dyDescent="0.3">
      <c r="A30" s="32">
        <f t="shared" si="2"/>
        <v>15</v>
      </c>
      <c r="B30" s="67"/>
      <c r="C30" s="68"/>
      <c r="D30" s="68"/>
      <c r="E30" s="68"/>
      <c r="F30" s="68"/>
      <c r="G30" s="68"/>
      <c r="H30" s="68"/>
      <c r="I30" s="68"/>
      <c r="J30" s="68"/>
      <c r="K30" s="68"/>
      <c r="L30" s="69"/>
      <c r="M30" s="68"/>
      <c r="N30" s="68"/>
      <c r="O30" s="84">
        <f t="shared" si="0"/>
        <v>0</v>
      </c>
      <c r="P30" s="78">
        <f t="shared" si="1"/>
        <v>0</v>
      </c>
    </row>
    <row r="31" spans="1:17" ht="20.100000000000001" customHeight="1" thickTop="1" thickBot="1" x14ac:dyDescent="0.3">
      <c r="A31" s="33" t="s">
        <v>21</v>
      </c>
      <c r="B31" s="72" t="str">
        <f>IF((COUNTA(B16:B30))=0,"",(COUNTA(B16:B30)))</f>
        <v/>
      </c>
      <c r="C31" s="73"/>
      <c r="D31" s="73"/>
      <c r="E31" s="73"/>
      <c r="F31" s="73"/>
      <c r="G31" s="73"/>
      <c r="H31" s="73"/>
      <c r="I31" s="73"/>
      <c r="J31" s="73"/>
      <c r="K31" s="73"/>
      <c r="L31" s="73"/>
      <c r="M31" s="73"/>
      <c r="N31" s="115"/>
      <c r="O31" s="76">
        <f>SUM(O16:O30)</f>
        <v>0</v>
      </c>
      <c r="P31" s="77">
        <f>SUM(P16:P30)</f>
        <v>0</v>
      </c>
    </row>
    <row r="32" spans="1:17" s="87" customFormat="1" ht="15" customHeight="1" thickTop="1" x14ac:dyDescent="0.25">
      <c r="A32" s="48">
        <v>1</v>
      </c>
      <c r="B32" s="85" t="s">
        <v>84</v>
      </c>
      <c r="C32" s="86"/>
      <c r="D32" s="86"/>
      <c r="E32" s="86"/>
      <c r="F32" s="86"/>
      <c r="G32" s="86"/>
      <c r="H32" s="86"/>
      <c r="I32" s="86"/>
      <c r="J32" s="86"/>
      <c r="K32" s="86"/>
      <c r="L32" s="86"/>
      <c r="M32" s="86"/>
      <c r="N32" s="86"/>
      <c r="O32" s="86"/>
      <c r="Q32" s="112"/>
    </row>
    <row r="33" spans="1:17" s="87" customFormat="1" ht="15" customHeight="1" x14ac:dyDescent="0.25">
      <c r="A33" s="48">
        <v>2</v>
      </c>
      <c r="B33" s="123" t="s">
        <v>117</v>
      </c>
      <c r="C33" s="88"/>
      <c r="D33" s="88"/>
      <c r="E33" s="88"/>
      <c r="F33" s="88"/>
      <c r="G33" s="88"/>
      <c r="H33" s="88"/>
      <c r="I33" s="88"/>
      <c r="J33" s="88"/>
      <c r="K33" s="88"/>
      <c r="L33" s="134"/>
      <c r="M33" s="134"/>
      <c r="N33" s="108"/>
      <c r="O33" s="90"/>
      <c r="P33" s="88"/>
      <c r="Q33" s="113"/>
    </row>
    <row r="34" spans="1:17" s="87" customFormat="1" ht="15" customHeight="1" x14ac:dyDescent="0.25">
      <c r="A34" s="48">
        <v>3</v>
      </c>
      <c r="B34" s="136" t="s">
        <v>107</v>
      </c>
      <c r="C34" s="136"/>
      <c r="D34" s="136"/>
      <c r="E34" s="136"/>
      <c r="F34" s="136"/>
      <c r="G34" s="136"/>
      <c r="H34" s="136"/>
      <c r="I34" s="136"/>
      <c r="J34" s="136"/>
      <c r="K34" s="136"/>
      <c r="L34" s="136"/>
      <c r="M34" s="136"/>
      <c r="N34" s="136"/>
      <c r="O34" s="136"/>
      <c r="P34" s="136"/>
      <c r="Q34" s="136"/>
    </row>
    <row r="35" spans="1:17" s="87" customFormat="1" ht="15" customHeight="1" x14ac:dyDescent="0.25">
      <c r="A35" s="48"/>
      <c r="B35" s="135"/>
      <c r="C35" s="135"/>
      <c r="D35" s="135"/>
      <c r="E35" s="135"/>
      <c r="F35" s="135"/>
      <c r="G35" s="135"/>
      <c r="H35" s="135"/>
      <c r="I35" s="135"/>
      <c r="J35" s="135"/>
      <c r="K35" s="135"/>
      <c r="L35" s="135"/>
      <c r="M35" s="135"/>
      <c r="N35" s="135"/>
      <c r="O35" s="135"/>
      <c r="P35" s="135"/>
      <c r="Q35" s="135"/>
    </row>
    <row r="36" spans="1:17" s="88" customFormat="1" ht="15" customHeight="1" x14ac:dyDescent="0.25">
      <c r="A36" s="189" t="s">
        <v>129</v>
      </c>
      <c r="B36" s="190"/>
      <c r="C36" s="190"/>
      <c r="D36" s="190"/>
      <c r="E36" s="190"/>
      <c r="F36" s="190"/>
      <c r="G36" s="190"/>
      <c r="H36" s="190"/>
      <c r="I36" s="190"/>
      <c r="J36" s="190"/>
      <c r="Q36" s="113"/>
    </row>
    <row r="37" spans="1:17" s="87" customFormat="1" ht="15" customHeight="1" x14ac:dyDescent="0.25">
      <c r="A37" s="48"/>
      <c r="Q37" s="112"/>
    </row>
    <row r="38" spans="1:17" ht="24" customHeight="1" x14ac:dyDescent="0.25">
      <c r="A38" s="59"/>
      <c r="H38" s="4"/>
      <c r="I38" s="4"/>
      <c r="L38" s="133"/>
      <c r="M38" s="133"/>
      <c r="N38" s="107"/>
      <c r="O38" s="89"/>
    </row>
    <row r="39" spans="1:17" ht="16.5" customHeight="1" x14ac:dyDescent="0.25">
      <c r="A39" s="4"/>
      <c r="H39" s="4"/>
      <c r="I39" s="4"/>
    </row>
    <row r="40" spans="1:17" ht="15" customHeight="1" x14ac:dyDescent="0.25">
      <c r="A40" s="4"/>
      <c r="H40" s="4"/>
      <c r="I40" s="4"/>
    </row>
    <row r="41" spans="1:17" ht="15" customHeight="1" x14ac:dyDescent="0.25">
      <c r="A41" s="4"/>
      <c r="H41" s="4"/>
      <c r="I41" s="4"/>
    </row>
    <row r="42" spans="1:17" ht="15" customHeight="1" x14ac:dyDescent="0.25">
      <c r="A42" s="4"/>
      <c r="H42" s="4"/>
      <c r="I42" s="4"/>
    </row>
    <row r="43" spans="1:17" ht="15" customHeight="1" x14ac:dyDescent="0.25">
      <c r="A43" s="4"/>
      <c r="B43" s="4"/>
      <c r="C43" s="4"/>
      <c r="D43" s="4"/>
      <c r="E43" s="4"/>
      <c r="F43" s="4"/>
      <c r="G43" s="4"/>
      <c r="H43" s="4"/>
      <c r="I43" s="4"/>
    </row>
    <row r="44" spans="1:17" ht="15" customHeight="1" x14ac:dyDescent="0.25">
      <c r="A44" s="4"/>
      <c r="B44" s="4"/>
      <c r="C44" s="4"/>
      <c r="D44" s="4"/>
      <c r="E44" s="4"/>
      <c r="F44" s="4"/>
      <c r="G44" s="4"/>
      <c r="H44" s="4"/>
      <c r="I44" s="4"/>
    </row>
    <row r="45" spans="1:17" ht="15" customHeight="1" x14ac:dyDescent="0.25">
      <c r="A45" s="4"/>
      <c r="B45" s="4"/>
      <c r="C45" s="4"/>
      <c r="D45" s="4"/>
      <c r="E45" s="4"/>
      <c r="F45" s="4"/>
      <c r="G45" s="4"/>
      <c r="H45" s="4"/>
      <c r="I45" s="4"/>
    </row>
    <row r="46" spans="1:17" ht="15" customHeight="1" x14ac:dyDescent="0.25">
      <c r="A46" s="4"/>
      <c r="B46" s="16"/>
      <c r="C46" s="4"/>
      <c r="D46" s="4"/>
      <c r="E46" s="4"/>
      <c r="F46" s="4"/>
      <c r="G46" s="4"/>
      <c r="H46" s="4"/>
      <c r="I46" s="4"/>
    </row>
    <row r="47" spans="1:17" ht="15" customHeight="1" x14ac:dyDescent="0.25">
      <c r="A47" s="4"/>
      <c r="B47" s="16"/>
      <c r="C47" s="4"/>
      <c r="D47" s="4"/>
      <c r="E47" s="4"/>
      <c r="F47" s="4"/>
      <c r="G47" s="4"/>
      <c r="H47" s="4"/>
      <c r="I47" s="4"/>
    </row>
    <row r="48" spans="1:17" ht="15" customHeight="1" x14ac:dyDescent="0.25">
      <c r="A48" s="4"/>
      <c r="B48" s="1"/>
    </row>
    <row r="49" spans="1:2" ht="15" customHeight="1" x14ac:dyDescent="0.25">
      <c r="A49" s="4"/>
      <c r="B49" s="1"/>
    </row>
    <row r="50" spans="1:2" ht="15" customHeight="1" x14ac:dyDescent="0.25">
      <c r="B50" s="1"/>
    </row>
    <row r="51" spans="1:2" ht="15" customHeight="1" x14ac:dyDescent="0.25">
      <c r="B51" s="1"/>
    </row>
    <row r="52" spans="1:2" ht="15" customHeight="1" x14ac:dyDescent="0.25">
      <c r="B52" s="1"/>
    </row>
    <row r="53" spans="1:2" ht="15" customHeight="1" x14ac:dyDescent="0.25">
      <c r="B53" s="1"/>
    </row>
    <row r="54" spans="1:2" ht="15" customHeight="1" x14ac:dyDescent="0.25">
      <c r="B54" s="1"/>
    </row>
    <row r="55" spans="1:2" ht="15" customHeight="1" x14ac:dyDescent="0.25"/>
    <row r="56" spans="1:2" ht="12.75" customHeight="1" x14ac:dyDescent="0.25"/>
  </sheetData>
  <sheetProtection insertRows="0" selectLockedCells="1"/>
  <mergeCells count="24">
    <mergeCell ref="A2:O2"/>
    <mergeCell ref="C8:G8"/>
    <mergeCell ref="C4:G4"/>
    <mergeCell ref="D11:F11"/>
    <mergeCell ref="A11:B14"/>
    <mergeCell ref="A10:B10"/>
    <mergeCell ref="M4:O4"/>
    <mergeCell ref="M5:O5"/>
    <mergeCell ref="M6:O6"/>
    <mergeCell ref="M7:O7"/>
    <mergeCell ref="C9:G9"/>
    <mergeCell ref="C5:G5"/>
    <mergeCell ref="C6:G6"/>
    <mergeCell ref="C7:G7"/>
    <mergeCell ref="C10:M10"/>
    <mergeCell ref="M8:O8"/>
    <mergeCell ref="J9:O9"/>
    <mergeCell ref="L38:M38"/>
    <mergeCell ref="L33:M33"/>
    <mergeCell ref="B35:Q35"/>
    <mergeCell ref="B34:Q34"/>
    <mergeCell ref="J11:K11"/>
    <mergeCell ref="L11:M11"/>
    <mergeCell ref="A15:B15"/>
  </mergeCells>
  <phoneticPr fontId="6" type="noConversion"/>
  <printOptions horizontalCentered="1" verticalCentered="1"/>
  <pageMargins left="0.5" right="0.5" top="0.25" bottom="0.25"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topLeftCell="A22" workbookViewId="0">
      <selection activeCell="T31" sqref="T31"/>
    </sheetView>
  </sheetViews>
  <sheetFormatPr defaultRowHeight="13.2" x14ac:dyDescent="0.25"/>
  <cols>
    <col min="1" max="1" width="2.5546875" customWidth="1"/>
    <col min="2" max="2" width="14.6640625" customWidth="1"/>
    <col min="3" max="3" width="5.6640625" customWidth="1"/>
    <col min="4" max="4" width="6.5546875" customWidth="1"/>
    <col min="5" max="13" width="5.6640625" customWidth="1"/>
    <col min="14" max="14" width="9.109375" customWidth="1"/>
    <col min="15" max="15" width="12.44140625" customWidth="1"/>
  </cols>
  <sheetData>
    <row r="1" spans="1:15" ht="15" customHeight="1" x14ac:dyDescent="0.25">
      <c r="N1" s="83" t="s">
        <v>131</v>
      </c>
    </row>
    <row r="2" spans="1:15" ht="15" x14ac:dyDescent="0.25">
      <c r="A2" s="179" t="s">
        <v>132</v>
      </c>
      <c r="B2" s="179"/>
      <c r="C2" s="179"/>
      <c r="D2" s="179"/>
      <c r="E2" s="179"/>
      <c r="F2" s="179"/>
      <c r="G2" s="179"/>
      <c r="H2" s="179"/>
      <c r="I2" s="179"/>
      <c r="J2" s="179"/>
      <c r="K2" s="179"/>
      <c r="L2" s="179"/>
      <c r="M2" s="179"/>
      <c r="N2" s="179"/>
    </row>
    <row r="3" spans="1:15" ht="15" customHeight="1" x14ac:dyDescent="0.25">
      <c r="A3" s="3"/>
    </row>
    <row r="4" spans="1:15" ht="15.75" customHeight="1" x14ac:dyDescent="0.3">
      <c r="A4" s="4"/>
      <c r="B4" s="5" t="s">
        <v>12</v>
      </c>
      <c r="C4" s="181" t="str">
        <f>IF(ISBLANK('Entry Form'!C4), "", 'Entry Form'!C4)</f>
        <v/>
      </c>
      <c r="D4" s="181"/>
      <c r="E4" s="181"/>
      <c r="F4" s="181"/>
      <c r="I4" s="6"/>
      <c r="J4" s="6" t="s">
        <v>13</v>
      </c>
      <c r="K4" s="180" t="str">
        <f>IF(ISBLANK('Entry Form'!M4), "", 'Entry Form'!M4)</f>
        <v/>
      </c>
      <c r="L4" s="180"/>
      <c r="M4" s="180"/>
      <c r="N4" s="180"/>
      <c r="O4" s="60"/>
    </row>
    <row r="5" spans="1:15" ht="13.8" thickBot="1" x14ac:dyDescent="0.3"/>
    <row r="6" spans="1:15" ht="13.8" thickTop="1" x14ac:dyDescent="0.25">
      <c r="A6" s="182" t="s">
        <v>0</v>
      </c>
      <c r="B6" s="183"/>
      <c r="C6" s="25"/>
      <c r="D6" s="25"/>
      <c r="E6" s="25"/>
      <c r="F6" s="25"/>
      <c r="G6" s="186" t="s">
        <v>61</v>
      </c>
      <c r="H6" s="187"/>
      <c r="I6" s="187"/>
      <c r="J6" s="187"/>
      <c r="K6" s="188"/>
      <c r="L6" s="184" t="s">
        <v>60</v>
      </c>
      <c r="M6" s="185"/>
      <c r="N6" s="91"/>
      <c r="O6" s="106"/>
    </row>
    <row r="7" spans="1:15" ht="15.75" customHeight="1" x14ac:dyDescent="0.25">
      <c r="A7" s="172" t="str">
        <f>IF(ISBLANK('Entry Form'!A11), "", 'Entry Form'!A11)</f>
        <v/>
      </c>
      <c r="B7" s="173"/>
      <c r="C7" s="26" t="s">
        <v>32</v>
      </c>
      <c r="D7" s="26" t="s">
        <v>39</v>
      </c>
      <c r="E7" s="26"/>
      <c r="F7" s="26"/>
      <c r="G7" s="168" t="s">
        <v>62</v>
      </c>
      <c r="H7" s="169"/>
      <c r="I7" s="169"/>
      <c r="J7" s="169"/>
      <c r="K7" s="170"/>
      <c r="L7" s="26"/>
      <c r="M7" s="26"/>
      <c r="N7" s="96"/>
      <c r="O7" s="104"/>
    </row>
    <row r="8" spans="1:15" ht="12.75" customHeight="1" x14ac:dyDescent="0.25">
      <c r="A8" s="174"/>
      <c r="B8" s="175"/>
      <c r="C8" s="26" t="s">
        <v>33</v>
      </c>
      <c r="D8" s="26" t="s">
        <v>105</v>
      </c>
      <c r="E8" s="26" t="s">
        <v>56</v>
      </c>
      <c r="F8" s="26" t="s">
        <v>57</v>
      </c>
      <c r="G8" s="168" t="s">
        <v>59</v>
      </c>
      <c r="H8" s="169"/>
      <c r="I8" s="169"/>
      <c r="J8" s="170"/>
      <c r="K8" s="26"/>
      <c r="L8" s="26" t="s">
        <v>59</v>
      </c>
      <c r="M8" s="26" t="s">
        <v>58</v>
      </c>
      <c r="N8" s="96" t="s">
        <v>95</v>
      </c>
      <c r="O8" s="99" t="s">
        <v>96</v>
      </c>
    </row>
    <row r="9" spans="1:15" ht="26.4" thickBot="1" x14ac:dyDescent="0.3">
      <c r="A9" s="177" t="s">
        <v>66</v>
      </c>
      <c r="B9" s="178"/>
      <c r="C9" s="27" t="s">
        <v>34</v>
      </c>
      <c r="D9" s="27" t="s">
        <v>55</v>
      </c>
      <c r="E9" s="27" t="s">
        <v>37</v>
      </c>
      <c r="F9" s="27" t="s">
        <v>38</v>
      </c>
      <c r="G9" s="50">
        <v>1</v>
      </c>
      <c r="H9" s="50">
        <v>3</v>
      </c>
      <c r="I9" s="50">
        <v>4</v>
      </c>
      <c r="J9" s="50">
        <v>14</v>
      </c>
      <c r="K9" s="27" t="s">
        <v>63</v>
      </c>
      <c r="L9" s="27" t="s">
        <v>40</v>
      </c>
      <c r="M9" s="27" t="s">
        <v>92</v>
      </c>
      <c r="N9" s="100" t="s">
        <v>97</v>
      </c>
      <c r="O9" s="105" t="s">
        <v>98</v>
      </c>
    </row>
    <row r="10" spans="1:15" ht="20.100000000000001" customHeight="1" thickTop="1" x14ac:dyDescent="0.25">
      <c r="A10" s="28">
        <v>1</v>
      </c>
      <c r="B10" s="54" t="str">
        <f>IF(ISBLANK('Entry Form'!B16), "", 'Entry Form'!B16)</f>
        <v/>
      </c>
      <c r="C10" s="37"/>
      <c r="D10" s="37"/>
      <c r="E10" s="37"/>
      <c r="F10" s="37"/>
      <c r="G10" s="37"/>
      <c r="H10" s="37"/>
      <c r="I10" s="37"/>
      <c r="J10" s="37"/>
      <c r="K10" s="37"/>
      <c r="L10" s="37"/>
      <c r="M10" s="37"/>
      <c r="N10" s="97"/>
      <c r="O10" s="102"/>
    </row>
    <row r="11" spans="1:15" ht="20.100000000000001" customHeight="1" x14ac:dyDescent="0.25">
      <c r="A11" s="29">
        <v>2</v>
      </c>
      <c r="B11" s="55" t="str">
        <f>IF(ISBLANK('Entry Form'!B17), "", 'Entry Form'!B17)</f>
        <v/>
      </c>
      <c r="C11" s="38"/>
      <c r="D11" s="38"/>
      <c r="E11" s="38"/>
      <c r="F11" s="38"/>
      <c r="G11" s="38"/>
      <c r="H11" s="38"/>
      <c r="I11" s="38"/>
      <c r="J11" s="38"/>
      <c r="K11" s="38"/>
      <c r="L11" s="38"/>
      <c r="M11" s="38"/>
      <c r="N11" s="38"/>
      <c r="O11" s="101"/>
    </row>
    <row r="12" spans="1:15" ht="20.100000000000001" customHeight="1" x14ac:dyDescent="0.25">
      <c r="A12" s="29">
        <v>3</v>
      </c>
      <c r="B12" s="55" t="str">
        <f>IF(ISBLANK('Entry Form'!B18), "", 'Entry Form'!B18)</f>
        <v/>
      </c>
      <c r="C12" s="38"/>
      <c r="D12" s="38"/>
      <c r="E12" s="38"/>
      <c r="F12" s="38"/>
      <c r="G12" s="38"/>
      <c r="H12" s="38"/>
      <c r="I12" s="38"/>
      <c r="J12" s="38"/>
      <c r="K12" s="38"/>
      <c r="L12" s="38"/>
      <c r="M12" s="38"/>
      <c r="N12" s="38"/>
      <c r="O12" s="101"/>
    </row>
    <row r="13" spans="1:15" ht="20.100000000000001" customHeight="1" x14ac:dyDescent="0.25">
      <c r="A13" s="29">
        <v>4</v>
      </c>
      <c r="B13" s="55" t="str">
        <f>IF(ISBLANK('Entry Form'!B19), "", 'Entry Form'!B19)</f>
        <v/>
      </c>
      <c r="C13" s="38"/>
      <c r="D13" s="38"/>
      <c r="E13" s="38"/>
      <c r="F13" s="38"/>
      <c r="G13" s="38"/>
      <c r="H13" s="38"/>
      <c r="I13" s="38"/>
      <c r="J13" s="38"/>
      <c r="K13" s="38"/>
      <c r="L13" s="38"/>
      <c r="M13" s="38"/>
      <c r="N13" s="38"/>
      <c r="O13" s="101"/>
    </row>
    <row r="14" spans="1:15" ht="20.100000000000001" customHeight="1" x14ac:dyDescent="0.25">
      <c r="A14" s="29">
        <v>5</v>
      </c>
      <c r="B14" s="55" t="str">
        <f>IF(ISBLANK('Entry Form'!B20), "", 'Entry Form'!B20)</f>
        <v/>
      </c>
      <c r="C14" s="38"/>
      <c r="D14" s="38"/>
      <c r="E14" s="38"/>
      <c r="F14" s="38"/>
      <c r="G14" s="38"/>
      <c r="H14" s="38"/>
      <c r="I14" s="38"/>
      <c r="J14" s="38"/>
      <c r="K14" s="38"/>
      <c r="L14" s="38"/>
      <c r="M14" s="38"/>
      <c r="N14" s="38"/>
      <c r="O14" s="101"/>
    </row>
    <row r="15" spans="1:15" ht="20.100000000000001" customHeight="1" x14ac:dyDescent="0.25">
      <c r="A15" s="29">
        <v>6</v>
      </c>
      <c r="B15" s="55" t="str">
        <f>IF(ISBLANK('Entry Form'!B21), "", 'Entry Form'!B21)</f>
        <v/>
      </c>
      <c r="C15" s="38"/>
      <c r="D15" s="38"/>
      <c r="E15" s="38"/>
      <c r="F15" s="38"/>
      <c r="G15" s="38"/>
      <c r="H15" s="38"/>
      <c r="I15" s="38"/>
      <c r="J15" s="38"/>
      <c r="K15" s="38"/>
      <c r="L15" s="38"/>
      <c r="M15" s="38"/>
      <c r="N15" s="38"/>
      <c r="O15" s="101"/>
    </row>
    <row r="16" spans="1:15" ht="20.100000000000001" customHeight="1" x14ac:dyDescent="0.25">
      <c r="A16" s="29">
        <v>7</v>
      </c>
      <c r="B16" s="55" t="str">
        <f>IF(ISBLANK('Entry Form'!B22), "", 'Entry Form'!B22)</f>
        <v/>
      </c>
      <c r="C16" s="38"/>
      <c r="D16" s="38"/>
      <c r="E16" s="38"/>
      <c r="F16" s="38"/>
      <c r="G16" s="38"/>
      <c r="H16" s="38"/>
      <c r="I16" s="38"/>
      <c r="J16" s="38"/>
      <c r="K16" s="38"/>
      <c r="L16" s="38"/>
      <c r="M16" s="38"/>
      <c r="N16" s="38"/>
      <c r="O16" s="101"/>
    </row>
    <row r="17" spans="1:15" ht="20.100000000000001" customHeight="1" x14ac:dyDescent="0.25">
      <c r="A17" s="29">
        <v>8</v>
      </c>
      <c r="B17" s="55" t="str">
        <f>IF(ISBLANK('Entry Form'!B23), "", 'Entry Form'!B23)</f>
        <v/>
      </c>
      <c r="C17" s="38"/>
      <c r="D17" s="38"/>
      <c r="E17" s="38"/>
      <c r="F17" s="38"/>
      <c r="G17" s="38"/>
      <c r="H17" s="38"/>
      <c r="I17" s="38"/>
      <c r="J17" s="38"/>
      <c r="K17" s="38"/>
      <c r="L17" s="38"/>
      <c r="M17" s="38"/>
      <c r="N17" s="38"/>
      <c r="O17" s="101"/>
    </row>
    <row r="18" spans="1:15" ht="20.100000000000001" customHeight="1" x14ac:dyDescent="0.25">
      <c r="A18" s="29">
        <v>9</v>
      </c>
      <c r="B18" s="55" t="str">
        <f>IF(ISBLANK('Entry Form'!B24), "", 'Entry Form'!B24)</f>
        <v/>
      </c>
      <c r="C18" s="38"/>
      <c r="D18" s="38"/>
      <c r="E18" s="38"/>
      <c r="F18" s="38"/>
      <c r="G18" s="38"/>
      <c r="H18" s="38"/>
      <c r="I18" s="38"/>
      <c r="J18" s="38"/>
      <c r="K18" s="38"/>
      <c r="L18" s="38"/>
      <c r="M18" s="38"/>
      <c r="N18" s="38"/>
      <c r="O18" s="101"/>
    </row>
    <row r="19" spans="1:15" ht="20.100000000000001" customHeight="1" x14ac:dyDescent="0.25">
      <c r="A19" s="29">
        <v>10</v>
      </c>
      <c r="B19" s="55" t="str">
        <f>IF(ISBLANK('Entry Form'!B25), "", 'Entry Form'!B25)</f>
        <v/>
      </c>
      <c r="C19" s="38"/>
      <c r="D19" s="38"/>
      <c r="E19" s="38"/>
      <c r="F19" s="38"/>
      <c r="G19" s="38"/>
      <c r="H19" s="38"/>
      <c r="I19" s="38"/>
      <c r="J19" s="38"/>
      <c r="K19" s="38"/>
      <c r="L19" s="38"/>
      <c r="M19" s="38"/>
      <c r="N19" s="38"/>
      <c r="O19" s="101"/>
    </row>
    <row r="20" spans="1:15" ht="20.100000000000001" customHeight="1" x14ac:dyDescent="0.25">
      <c r="A20" s="29">
        <v>11</v>
      </c>
      <c r="B20" s="55" t="str">
        <f>IF(ISBLANK('Entry Form'!B26), "", 'Entry Form'!B26)</f>
        <v/>
      </c>
      <c r="C20" s="38"/>
      <c r="D20" s="38"/>
      <c r="E20" s="38"/>
      <c r="F20" s="38"/>
      <c r="G20" s="38"/>
      <c r="H20" s="38"/>
      <c r="I20" s="38"/>
      <c r="J20" s="38"/>
      <c r="K20" s="38"/>
      <c r="L20" s="38"/>
      <c r="M20" s="38"/>
      <c r="N20" s="38"/>
      <c r="O20" s="101"/>
    </row>
    <row r="21" spans="1:15" ht="20.100000000000001" customHeight="1" x14ac:dyDescent="0.25">
      <c r="A21" s="29">
        <v>12</v>
      </c>
      <c r="B21" s="55" t="str">
        <f>IF(ISBLANK('Entry Form'!B27), "", 'Entry Form'!B27)</f>
        <v/>
      </c>
      <c r="C21" s="38"/>
      <c r="D21" s="38"/>
      <c r="E21" s="38"/>
      <c r="F21" s="38"/>
      <c r="G21" s="38"/>
      <c r="H21" s="38"/>
      <c r="I21" s="38"/>
      <c r="J21" s="38"/>
      <c r="K21" s="38"/>
      <c r="L21" s="38"/>
      <c r="M21" s="38"/>
      <c r="N21" s="38"/>
      <c r="O21" s="101"/>
    </row>
    <row r="22" spans="1:15" ht="20.100000000000001" customHeight="1" x14ac:dyDescent="0.25">
      <c r="A22" s="29">
        <v>13</v>
      </c>
      <c r="B22" s="55" t="str">
        <f>IF(ISBLANK('Entry Form'!B28), "", 'Entry Form'!B28)</f>
        <v/>
      </c>
      <c r="C22" s="38"/>
      <c r="D22" s="38"/>
      <c r="E22" s="38"/>
      <c r="F22" s="38"/>
      <c r="G22" s="38"/>
      <c r="H22" s="38"/>
      <c r="I22" s="38"/>
      <c r="J22" s="38"/>
      <c r="K22" s="38"/>
      <c r="L22" s="38"/>
      <c r="M22" s="38"/>
      <c r="N22" s="38"/>
      <c r="O22" s="101"/>
    </row>
    <row r="23" spans="1:15" ht="20.100000000000001" customHeight="1" x14ac:dyDescent="0.25">
      <c r="A23" s="29">
        <v>14</v>
      </c>
      <c r="B23" s="55" t="str">
        <f>IF(ISBLANK('Entry Form'!B29), "", 'Entry Form'!B29)</f>
        <v/>
      </c>
      <c r="C23" s="38"/>
      <c r="D23" s="38"/>
      <c r="E23" s="38"/>
      <c r="F23" s="38"/>
      <c r="G23" s="38"/>
      <c r="H23" s="38"/>
      <c r="I23" s="38"/>
      <c r="J23" s="38"/>
      <c r="K23" s="38"/>
      <c r="L23" s="38"/>
      <c r="M23" s="38"/>
      <c r="N23" s="38"/>
      <c r="O23" s="101"/>
    </row>
    <row r="24" spans="1:15" ht="20.100000000000001" customHeight="1" thickBot="1" x14ac:dyDescent="0.3">
      <c r="A24" s="30">
        <v>15</v>
      </c>
      <c r="B24" s="56" t="str">
        <f>IF(ISBLANK('Entry Form'!B30), "", 'Entry Form'!B30)</f>
        <v/>
      </c>
      <c r="C24" s="39"/>
      <c r="D24" s="39"/>
      <c r="E24" s="39"/>
      <c r="F24" s="39"/>
      <c r="G24" s="39"/>
      <c r="H24" s="39"/>
      <c r="I24" s="39"/>
      <c r="J24" s="39"/>
      <c r="K24" s="39"/>
      <c r="L24" s="39"/>
      <c r="M24" s="39"/>
      <c r="N24" s="98"/>
      <c r="O24" s="103"/>
    </row>
    <row r="25" spans="1:15" ht="24" customHeight="1" thickTop="1" x14ac:dyDescent="0.25">
      <c r="A25" s="53">
        <v>1</v>
      </c>
      <c r="B25" s="160" t="s">
        <v>35</v>
      </c>
      <c r="C25" s="160"/>
      <c r="D25" s="160"/>
      <c r="E25" s="160"/>
      <c r="F25" s="160"/>
      <c r="H25" s="164" t="s">
        <v>17</v>
      </c>
      <c r="I25" s="164"/>
      <c r="J25" s="164"/>
      <c r="K25" s="164"/>
      <c r="L25" s="164"/>
      <c r="M25" s="164"/>
      <c r="N25" s="164"/>
    </row>
    <row r="26" spans="1:15" ht="24" customHeight="1" x14ac:dyDescent="0.25">
      <c r="A26" s="53">
        <v>2</v>
      </c>
      <c r="B26" s="161" t="s">
        <v>64</v>
      </c>
      <c r="C26" s="161"/>
      <c r="D26" s="161"/>
      <c r="E26" s="161"/>
      <c r="F26" s="161"/>
      <c r="H26" s="165" t="s">
        <v>103</v>
      </c>
      <c r="I26" s="165"/>
      <c r="J26" s="165"/>
      <c r="K26" s="165"/>
      <c r="L26" s="165"/>
      <c r="M26" s="165"/>
      <c r="N26" s="165"/>
    </row>
    <row r="27" spans="1:15" x14ac:dyDescent="0.25">
      <c r="A27" s="34">
        <v>3</v>
      </c>
      <c r="B27" s="35" t="s">
        <v>65</v>
      </c>
      <c r="H27" s="163"/>
      <c r="I27" s="163"/>
      <c r="J27" s="163"/>
      <c r="K27" s="163"/>
      <c r="L27" s="163"/>
      <c r="M27" s="163"/>
      <c r="N27" s="163"/>
    </row>
    <row r="28" spans="1:15" ht="12.75" customHeight="1" x14ac:dyDescent="0.25">
      <c r="A28" s="34">
        <v>4</v>
      </c>
      <c r="B28" s="36" t="s">
        <v>99</v>
      </c>
      <c r="H28" s="162"/>
      <c r="I28" s="162"/>
      <c r="J28" s="162"/>
      <c r="K28" s="162"/>
      <c r="L28" s="162"/>
      <c r="M28" s="162"/>
      <c r="N28" s="162"/>
    </row>
    <row r="29" spans="1:15" ht="12.75" customHeight="1" x14ac:dyDescent="0.25">
      <c r="A29" s="35">
        <v>5</v>
      </c>
      <c r="B29" s="36" t="s">
        <v>100</v>
      </c>
      <c r="H29" s="167"/>
      <c r="I29" s="167"/>
      <c r="J29" s="167"/>
      <c r="K29" s="167"/>
      <c r="L29" s="167"/>
      <c r="M29" s="167"/>
      <c r="N29" s="167"/>
    </row>
    <row r="30" spans="1:15" x14ac:dyDescent="0.25">
      <c r="A30" s="35"/>
      <c r="B30" s="51" t="s">
        <v>67</v>
      </c>
      <c r="H30" s="166" t="s">
        <v>18</v>
      </c>
      <c r="I30" s="166"/>
      <c r="J30" s="166"/>
      <c r="K30" s="166"/>
      <c r="L30" s="166"/>
      <c r="M30" s="166"/>
      <c r="N30" s="166"/>
    </row>
    <row r="31" spans="1:15" x14ac:dyDescent="0.25">
      <c r="A31" s="35"/>
      <c r="B31" s="51" t="s">
        <v>70</v>
      </c>
      <c r="H31" s="162"/>
      <c r="I31" s="162"/>
      <c r="J31" s="162"/>
      <c r="K31" s="162"/>
      <c r="L31" s="162"/>
      <c r="M31" s="162"/>
      <c r="N31" s="162"/>
    </row>
    <row r="32" spans="1:15" ht="15.6" x14ac:dyDescent="0.25">
      <c r="A32" s="35"/>
      <c r="B32" s="36" t="s">
        <v>101</v>
      </c>
      <c r="H32" s="171"/>
      <c r="I32" s="171"/>
      <c r="J32" s="171"/>
      <c r="K32" s="171"/>
      <c r="L32" s="171"/>
      <c r="M32" s="171"/>
      <c r="N32" s="171"/>
    </row>
    <row r="33" spans="1:14" x14ac:dyDescent="0.25">
      <c r="A33" s="35">
        <v>6</v>
      </c>
      <c r="B33" s="36" t="s">
        <v>71</v>
      </c>
      <c r="H33" s="166" t="s">
        <v>133</v>
      </c>
      <c r="I33" s="166"/>
      <c r="J33" s="166"/>
      <c r="K33" s="166"/>
      <c r="L33" s="166"/>
      <c r="M33" s="166"/>
      <c r="N33" s="166"/>
    </row>
    <row r="34" spans="1:14" x14ac:dyDescent="0.25">
      <c r="B34" s="51" t="s">
        <v>72</v>
      </c>
      <c r="H34" s="162"/>
      <c r="I34" s="162"/>
      <c r="J34" s="162"/>
      <c r="K34" s="162"/>
      <c r="L34" s="162"/>
      <c r="M34" s="162"/>
      <c r="N34" s="162"/>
    </row>
    <row r="35" spans="1:14" ht="15.6" x14ac:dyDescent="0.25">
      <c r="A35" s="35">
        <v>7</v>
      </c>
      <c r="B35" s="36" t="s">
        <v>102</v>
      </c>
      <c r="H35" s="176"/>
      <c r="I35" s="176"/>
      <c r="J35" s="176"/>
      <c r="K35" s="176"/>
      <c r="L35" s="176"/>
      <c r="M35" s="176"/>
      <c r="N35" s="176"/>
    </row>
    <row r="36" spans="1:14" x14ac:dyDescent="0.25">
      <c r="A36" s="35">
        <v>8</v>
      </c>
      <c r="B36" s="36" t="s">
        <v>93</v>
      </c>
      <c r="H36" s="159" t="s">
        <v>19</v>
      </c>
      <c r="I36" s="159"/>
      <c r="J36" s="159"/>
      <c r="K36" s="159"/>
      <c r="L36" s="159"/>
      <c r="M36" s="159"/>
      <c r="N36" s="159"/>
    </row>
    <row r="37" spans="1:14" x14ac:dyDescent="0.25">
      <c r="B37" s="51" t="s">
        <v>68</v>
      </c>
      <c r="D37" s="52"/>
      <c r="E37" s="52"/>
      <c r="F37" s="52"/>
      <c r="H37" s="44"/>
      <c r="I37" s="44"/>
      <c r="J37" s="44"/>
      <c r="K37" s="44"/>
      <c r="L37" s="44"/>
      <c r="M37" s="44"/>
      <c r="N37" s="44"/>
    </row>
    <row r="38" spans="1:14" x14ac:dyDescent="0.25">
      <c r="B38" s="51" t="s">
        <v>69</v>
      </c>
      <c r="D38" s="52"/>
      <c r="E38" s="52"/>
      <c r="F38" s="52"/>
    </row>
    <row r="39" spans="1:14" x14ac:dyDescent="0.25">
      <c r="B39" s="51" t="s">
        <v>82</v>
      </c>
    </row>
    <row r="40" spans="1:14" x14ac:dyDescent="0.25">
      <c r="B40" s="51" t="s">
        <v>88</v>
      </c>
      <c r="H40" s="52"/>
      <c r="I40" s="52"/>
      <c r="J40" s="52"/>
    </row>
    <row r="41" spans="1:14" x14ac:dyDescent="0.25">
      <c r="B41" s="51" t="s">
        <v>94</v>
      </c>
      <c r="G41" s="52"/>
      <c r="H41" s="52"/>
      <c r="I41" s="52"/>
      <c r="J41" s="52"/>
    </row>
    <row r="42" spans="1:14" x14ac:dyDescent="0.25">
      <c r="A42" s="35">
        <v>9</v>
      </c>
      <c r="B42" s="51" t="s">
        <v>106</v>
      </c>
      <c r="G42" s="52"/>
    </row>
  </sheetData>
  <sheetProtection insertRows="0" selectLockedCells="1"/>
  <mergeCells count="24">
    <mergeCell ref="A2:N2"/>
    <mergeCell ref="K4:N4"/>
    <mergeCell ref="C4:F4"/>
    <mergeCell ref="A6:B6"/>
    <mergeCell ref="L6:M6"/>
    <mergeCell ref="G6:K6"/>
    <mergeCell ref="G8:J8"/>
    <mergeCell ref="H31:N31"/>
    <mergeCell ref="H32:N32"/>
    <mergeCell ref="A7:B8"/>
    <mergeCell ref="H35:N35"/>
    <mergeCell ref="H34:N34"/>
    <mergeCell ref="H33:N33"/>
    <mergeCell ref="A9:B9"/>
    <mergeCell ref="G7:K7"/>
    <mergeCell ref="H36:N36"/>
    <mergeCell ref="B25:F25"/>
    <mergeCell ref="B26:F26"/>
    <mergeCell ref="H28:N28"/>
    <mergeCell ref="H27:N27"/>
    <mergeCell ref="H25:N25"/>
    <mergeCell ref="H26:N26"/>
    <mergeCell ref="H30:N30"/>
    <mergeCell ref="H29:N29"/>
  </mergeCells>
  <phoneticPr fontId="6" type="noConversion"/>
  <printOptions horizontalCentered="1"/>
  <pageMargins left="0.25" right="0.25" top="0.75" bottom="0.75" header="0.3" footer="0.3"/>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election activeCell="E4" sqref="E4"/>
    </sheetView>
  </sheetViews>
  <sheetFormatPr defaultRowHeight="13.2" x14ac:dyDescent="0.25"/>
  <cols>
    <col min="1" max="1" width="133.6640625" customWidth="1"/>
  </cols>
  <sheetData>
    <row r="1" spans="1:1" ht="28.5" customHeight="1" x14ac:dyDescent="0.25">
      <c r="A1" s="79" t="s">
        <v>85</v>
      </c>
    </row>
    <row r="2" spans="1:1" ht="65.25" customHeight="1" x14ac:dyDescent="0.25">
      <c r="A2" s="92" t="s">
        <v>86</v>
      </c>
    </row>
    <row r="3" spans="1:1" ht="51.75" customHeight="1" x14ac:dyDescent="0.25">
      <c r="A3" s="92" t="s">
        <v>87</v>
      </c>
    </row>
    <row r="4" spans="1:1" ht="159" customHeight="1" x14ac:dyDescent="0.25">
      <c r="A4" s="92" t="s">
        <v>134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Announcement</vt:lpstr>
      <vt:lpstr>Entry Form</vt:lpstr>
      <vt:lpstr>Descriptor Form</vt:lpstr>
      <vt:lpstr>Agreement</vt:lpstr>
      <vt:lpstr>Announcement!Print_Area</vt:lpstr>
    </vt:vector>
  </TitlesOfParts>
  <Company>Kansas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AE#2</dc:creator>
  <cp:lastModifiedBy>Jane Lingenfelser</cp:lastModifiedBy>
  <cp:lastPrinted>2024-02-09T19:01:42Z</cp:lastPrinted>
  <dcterms:created xsi:type="dcterms:W3CDTF">2006-01-02T16:35:28Z</dcterms:created>
  <dcterms:modified xsi:type="dcterms:W3CDTF">2024-02-09T19:02:29Z</dcterms:modified>
</cp:coreProperties>
</file>